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. Struktura placówek" sheetId="1" r:id="rId1"/>
    <sheet name="2. Liczba dzieci a formy" sheetId="2" r:id="rId2"/>
    <sheet name="3. Organizacja dożywiania" sheetId="3" r:id="rId3"/>
    <sheet name="wojewodztwa" sheetId="4" state="hidden" r:id="rId4"/>
  </sheets>
  <definedNames>
    <definedName name="_xlnm.Print_Area" localSheetId="0">'1. Struktura placówek'!$A$1:$J$27</definedName>
    <definedName name="_xlnm.Print_Area" localSheetId="1">'2. Liczba dzieci a formy'!$A$1:$O$26</definedName>
    <definedName name="wojewodztwa">'wojewodztwa'!$A$1:$A$16</definedName>
  </definedNames>
  <calcPr fullCalcOnLoad="1"/>
</workbook>
</file>

<file path=xl/sharedStrings.xml><?xml version="1.0" encoding="utf-8"?>
<sst xmlns="http://schemas.openxmlformats.org/spreadsheetml/2006/main" count="104" uniqueCount="68">
  <si>
    <t>dolnośląskie</t>
  </si>
  <si>
    <t xml:space="preserve">Liczba szkół i placówek </t>
  </si>
  <si>
    <t>w tym objętych Programem</t>
  </si>
  <si>
    <t>ogółem</t>
  </si>
  <si>
    <t>w tym na wsi</t>
  </si>
  <si>
    <t>% (kolumna 3/1)</t>
  </si>
  <si>
    <t xml:space="preserve">w tym na wsi </t>
  </si>
  <si>
    <t>% (kolumna 5/2)</t>
  </si>
  <si>
    <r>
      <t xml:space="preserve">w których dyrektor udzielił pomocy </t>
    </r>
    <r>
      <rPr>
        <b/>
        <sz val="10"/>
        <rFont val="Arial"/>
        <family val="2"/>
      </rPr>
      <t>na podstawie art. 6a ustawy</t>
    </r>
    <r>
      <rPr>
        <sz val="10"/>
        <rFont val="Symbol"/>
        <family val="1"/>
      </rPr>
      <t>*</t>
    </r>
    <r>
      <rPr>
        <sz val="10"/>
        <rFont val="Arial"/>
        <family val="2"/>
      </rPr>
      <t xml:space="preserve"> </t>
    </r>
  </si>
  <si>
    <t>przedszkola</t>
  </si>
  <si>
    <t>szkoły podstawowe</t>
  </si>
  <si>
    <t>w tym z oddziałami przedszkolnymi</t>
  </si>
  <si>
    <t>gimnazja</t>
  </si>
  <si>
    <t>szkoły ponadgimnazjalne</t>
  </si>
  <si>
    <t>OGÓŁEM</t>
  </si>
  <si>
    <t>DODATKOWE INFORMACJE:</t>
  </si>
  <si>
    <t>opracowanie:</t>
  </si>
  <si>
    <t>imię i nazwisko</t>
  </si>
  <si>
    <t>telefon:</t>
  </si>
  <si>
    <t>e-mail:</t>
  </si>
  <si>
    <t>* ustawa z dnia 29 grudnia 2005 r. o ustanowieniu programu wieloletniego "Pomoc państwa w zakresie dożywiania" (Dz. U. Nr 267, poz. 2259, z późn. zm.)</t>
  </si>
  <si>
    <t>Wyszczególnienie</t>
  </si>
  <si>
    <t>Liczba dzieci i młodzieży</t>
  </si>
  <si>
    <t>w tym</t>
  </si>
  <si>
    <t>% kolumna 2/1</t>
  </si>
  <si>
    <t>objętych Programem</t>
  </si>
  <si>
    <r>
      <t xml:space="preserve">którym dyrektor udzielił pomocy na </t>
    </r>
    <r>
      <rPr>
        <b/>
        <sz val="9"/>
        <rFont val="Arial"/>
        <family val="2"/>
      </rPr>
      <t>podstawie art. 6a ustawy</t>
    </r>
    <r>
      <rPr>
        <sz val="9"/>
        <rFont val="Arial"/>
        <family val="2"/>
      </rPr>
      <t xml:space="preserve">* </t>
    </r>
  </si>
  <si>
    <t xml:space="preserve">całodzienne wyżywienie </t>
  </si>
  <si>
    <t>pełny obiad</t>
  </si>
  <si>
    <t xml:space="preserve">jedno gorące danie </t>
  </si>
  <si>
    <t>mleko, bułka/ kanapka</t>
  </si>
  <si>
    <t>inne</t>
  </si>
  <si>
    <t>uczniowie uczęszczający do szkoły podstawowej</t>
  </si>
  <si>
    <t>uczniowie uczęszczający do gimnazjum</t>
  </si>
  <si>
    <t>uczniowie uczęszczający do szkoły ponadgimnazjalnej</t>
  </si>
  <si>
    <t>Typ placówki</t>
  </si>
  <si>
    <t>Liczba szkoł i placówek objętych Programem, w których:</t>
  </si>
  <si>
    <t>zorganizowano dowóz posiłku</t>
  </si>
  <si>
    <t>z powodu braku możliwości dożywiania, dowożono dzieci na posiłek</t>
  </si>
  <si>
    <t>doposażono punkty żywienia</t>
  </si>
  <si>
    <t>utworzono nowy punkt dożywiania, gdzie przyrządzano i wydawano posiłki</t>
  </si>
  <si>
    <t>utworzono nowy punkt dożywiania, gdzie wydawano posiłki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</si>
  <si>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</si>
  <si>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</si>
  <si>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</si>
  <si>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</si>
  <si>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</si>
  <si>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</si>
  <si>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</si>
  <si>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</si>
  <si>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</si>
  <si>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</si>
  <si>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</si>
  <si>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</si>
  <si>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</si>
  <si>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</si>
  <si>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</si>
  <si>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GMINA</t>
  </si>
  <si>
    <t>inne formy wychowania przedszkolnego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</si>
  <si>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Rodzaj placówki</t>
  </si>
  <si>
    <t>w gminie</t>
  </si>
  <si>
    <t>dzieci objęte edukacją przedszkolną uczęszczające do przedszkola (oddziału przedszkolnego) i innych form wychowania przedszkolnego</t>
  </si>
  <si>
    <t>Liczba dzieci i młodzieży, którym przyznano posiłek w formie:</t>
  </si>
  <si>
    <t>Liczba przyznanych form ogółem</t>
  </si>
  <si>
    <t>Tabela nr 1. Struktura jednostek systemu oświaty uczestniczących w programie w II połowie roku szkolnego 2011/2012</t>
  </si>
  <si>
    <t>Tabela nr 2. Liczba dzieci i młodzieży objętych programem w II połowie roku szkolnego 2011/2012 z podziałem na typy szkół oraz formy wydanych posiłków.</t>
  </si>
  <si>
    <t>Tabela nr 3. Organizacja dożywiania w jednostkach systemu oświaty w II połowie roku szkolnego 2011/2012</t>
  </si>
  <si>
    <t>planuje się utworzenie punktów żywienia lub dożywiania w I połowie roku szkolnego 2012/2013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</si>
</sst>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Symbol"/>
      <family val="1"/>
    </font>
    <font>
      <b/>
      <sz val="9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7" borderId="1" applyNumberForma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22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26" borderId="0" xfId="0" applyFill="1" applyAlignment="1">
      <alignment/>
    </xf>
    <xf numFmtId="9" fontId="0" fillId="26" borderId="0" xfId="52" applyFont="1" applyFill="1" applyAlignment="1">
      <alignment/>
    </xf>
    <xf numFmtId="0" fontId="0" fillId="26" borderId="0" xfId="0" applyFill="1" applyAlignment="1">
      <alignment horizontal="right"/>
    </xf>
    <xf numFmtId="0" fontId="0" fillId="26" borderId="0" xfId="0" applyFill="1" applyAlignment="1" applyProtection="1">
      <alignment horizontal="center"/>
      <protection hidden="1"/>
    </xf>
    <xf numFmtId="0" fontId="0" fillId="26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26" borderId="0" xfId="0" applyFill="1" applyBorder="1" applyAlignment="1">
      <alignment/>
    </xf>
    <xf numFmtId="0" fontId="0" fillId="26" borderId="0" xfId="0" applyFill="1" applyAlignment="1" applyProtection="1">
      <alignment/>
      <protection hidden="1"/>
    </xf>
    <xf numFmtId="0" fontId="4" fillId="26" borderId="1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19" xfId="0" applyFont="1" applyFill="1" applyBorder="1" applyAlignment="1">
      <alignment horizontal="center"/>
    </xf>
    <xf numFmtId="0" fontId="0" fillId="26" borderId="21" xfId="0" applyFill="1" applyBorder="1" applyAlignment="1">
      <alignment wrapText="1"/>
    </xf>
    <xf numFmtId="0" fontId="0" fillId="26" borderId="10" xfId="0" applyFill="1" applyBorder="1" applyAlignment="1">
      <alignment wrapText="1"/>
    </xf>
    <xf numFmtId="0" fontId="0" fillId="26" borderId="22" xfId="0" applyFill="1" applyBorder="1" applyAlignment="1">
      <alignment wrapText="1"/>
    </xf>
    <xf numFmtId="0" fontId="8" fillId="26" borderId="0" xfId="0" applyFont="1" applyFill="1" applyBorder="1" applyAlignment="1">
      <alignment horizontal="center"/>
    </xf>
    <xf numFmtId="10" fontId="4" fillId="25" borderId="23" xfId="0" applyNumberFormat="1" applyFont="1" applyFill="1" applyBorder="1" applyAlignment="1" applyProtection="1">
      <alignment horizontal="center"/>
      <protection/>
    </xf>
    <xf numFmtId="10" fontId="4" fillId="4" borderId="24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6" borderId="0" xfId="0" applyFill="1" applyBorder="1" applyAlignment="1">
      <alignment horizontal="right"/>
    </xf>
    <xf numFmtId="0" fontId="0" fillId="26" borderId="0" xfId="0" applyFill="1" applyBorder="1" applyAlignment="1">
      <alignment/>
    </xf>
    <xf numFmtId="0" fontId="0" fillId="26" borderId="13" xfId="0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11" fillId="26" borderId="0" xfId="0" applyFont="1" applyFill="1" applyAlignment="1">
      <alignment/>
    </xf>
    <xf numFmtId="0" fontId="12" fillId="26" borderId="0" xfId="0" applyFont="1" applyFill="1" applyAlignment="1">
      <alignment/>
    </xf>
    <xf numFmtId="10" fontId="4" fillId="4" borderId="14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/>
    </xf>
    <xf numFmtId="0" fontId="0" fillId="26" borderId="11" xfId="0" applyFill="1" applyBorder="1" applyAlignment="1">
      <alignment wrapText="1"/>
    </xf>
    <xf numFmtId="0" fontId="7" fillId="26" borderId="25" xfId="0" applyFont="1" applyFill="1" applyBorder="1" applyAlignment="1">
      <alignment wrapText="1"/>
    </xf>
    <xf numFmtId="0" fontId="0" fillId="26" borderId="0" xfId="0" applyFill="1" applyBorder="1" applyAlignment="1" applyProtection="1">
      <alignment horizontal="center"/>
      <protection/>
    </xf>
    <xf numFmtId="10" fontId="4" fillId="4" borderId="26" xfId="0" applyNumberFormat="1" applyFont="1" applyFill="1" applyBorder="1" applyAlignment="1" applyProtection="1">
      <alignment horizontal="center"/>
      <protection/>
    </xf>
    <xf numFmtId="10" fontId="4" fillId="27" borderId="27" xfId="0" applyNumberFormat="1" applyFont="1" applyFill="1" applyBorder="1" applyAlignment="1" applyProtection="1">
      <alignment horizontal="center"/>
      <protection/>
    </xf>
    <xf numFmtId="0" fontId="8" fillId="26" borderId="28" xfId="0" applyFont="1" applyFill="1" applyBorder="1" applyAlignment="1">
      <alignment horizontal="left"/>
    </xf>
    <xf numFmtId="0" fontId="5" fillId="0" borderId="25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3" fontId="4" fillId="0" borderId="29" xfId="0" applyNumberFormat="1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4" fillId="0" borderId="26" xfId="0" applyNumberFormat="1" applyFont="1" applyBorder="1" applyAlignment="1" applyProtection="1">
      <alignment horizontal="center"/>
      <protection locked="0"/>
    </xf>
    <xf numFmtId="3" fontId="4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 applyProtection="1">
      <alignment horizontal="center"/>
      <protection locked="0"/>
    </xf>
    <xf numFmtId="3" fontId="4" fillId="0" borderId="36" xfId="0" applyNumberFormat="1" applyFont="1" applyBorder="1" applyAlignment="1" applyProtection="1">
      <alignment horizontal="center"/>
      <protection locked="0"/>
    </xf>
    <xf numFmtId="3" fontId="4" fillId="0" borderId="37" xfId="0" applyNumberFormat="1" applyFont="1" applyBorder="1" applyAlignment="1" applyProtection="1">
      <alignment horizontal="center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" fontId="4" fillId="0" borderId="39" xfId="0" applyNumberFormat="1" applyFont="1" applyBorder="1" applyAlignment="1" applyProtection="1">
      <alignment horizontal="center"/>
      <protection locked="0"/>
    </xf>
    <xf numFmtId="3" fontId="4" fillId="0" borderId="30" xfId="0" applyNumberFormat="1" applyFont="1" applyBorder="1" applyAlignment="1" applyProtection="1">
      <alignment horizont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/>
      <protection locked="0"/>
    </xf>
    <xf numFmtId="3" fontId="4" fillId="0" borderId="2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center"/>
      <protection locked="0"/>
    </xf>
    <xf numFmtId="3" fontId="4" fillId="26" borderId="40" xfId="0" applyNumberFormat="1" applyFont="1" applyFill="1" applyBorder="1" applyAlignment="1" applyProtection="1">
      <alignment horizontal="center"/>
      <protection locked="0"/>
    </xf>
    <xf numFmtId="3" fontId="4" fillId="26" borderId="41" xfId="0" applyNumberFormat="1" applyFont="1" applyFill="1" applyBorder="1" applyAlignment="1" applyProtection="1">
      <alignment horizontal="center"/>
      <protection locked="0"/>
    </xf>
    <xf numFmtId="3" fontId="4" fillId="26" borderId="29" xfId="0" applyNumberFormat="1" applyFont="1" applyFill="1" applyBorder="1" applyAlignment="1" applyProtection="1">
      <alignment horizontal="center"/>
      <protection locked="0"/>
    </xf>
    <xf numFmtId="3" fontId="4" fillId="26" borderId="24" xfId="0" applyNumberFormat="1" applyFont="1" applyFill="1" applyBorder="1" applyAlignment="1" applyProtection="1">
      <alignment horizontal="center"/>
      <protection locked="0"/>
    </xf>
    <xf numFmtId="3" fontId="4" fillId="26" borderId="42" xfId="0" applyNumberFormat="1" applyFont="1" applyFill="1" applyBorder="1" applyAlignment="1" applyProtection="1">
      <alignment horizontal="center"/>
      <protection locked="0"/>
    </xf>
    <xf numFmtId="3" fontId="4" fillId="26" borderId="35" xfId="0" applyNumberFormat="1" applyFont="1" applyFill="1" applyBorder="1" applyAlignment="1" applyProtection="1">
      <alignment horizontal="center"/>
      <protection locked="0"/>
    </xf>
    <xf numFmtId="3" fontId="4" fillId="26" borderId="26" xfId="0" applyNumberFormat="1" applyFont="1" applyFill="1" applyBorder="1" applyAlignment="1" applyProtection="1">
      <alignment horizontal="center"/>
      <protection locked="0"/>
    </xf>
    <xf numFmtId="3" fontId="4" fillId="26" borderId="31" xfId="0" applyNumberFormat="1" applyFont="1" applyFill="1" applyBorder="1" applyAlignment="1" applyProtection="1">
      <alignment horizontal="center"/>
      <protection locked="0"/>
    </xf>
    <xf numFmtId="3" fontId="5" fillId="26" borderId="32" xfId="0" applyNumberFormat="1" applyFont="1" applyFill="1" applyBorder="1" applyAlignment="1" applyProtection="1">
      <alignment horizontal="center"/>
      <protection locked="0"/>
    </xf>
    <xf numFmtId="3" fontId="5" fillId="26" borderId="33" xfId="0" applyNumberFormat="1" applyFont="1" applyFill="1" applyBorder="1" applyAlignment="1" applyProtection="1">
      <alignment horizontal="center"/>
      <protection locked="0"/>
    </xf>
    <xf numFmtId="3" fontId="5" fillId="26" borderId="34" xfId="0" applyNumberFormat="1" applyFont="1" applyFill="1" applyBorder="1" applyAlignment="1" applyProtection="1">
      <alignment horizontal="center"/>
      <protection locked="0"/>
    </xf>
    <xf numFmtId="3" fontId="4" fillId="26" borderId="13" xfId="0" applyNumberFormat="1" applyFont="1" applyFill="1" applyBorder="1" applyAlignment="1" applyProtection="1">
      <alignment horizontal="center"/>
      <protection locked="0"/>
    </xf>
    <xf numFmtId="3" fontId="4" fillId="26" borderId="14" xfId="0" applyNumberFormat="1" applyFont="1" applyFill="1" applyBorder="1" applyAlignment="1" applyProtection="1">
      <alignment horizontal="center"/>
      <protection locked="0"/>
    </xf>
    <xf numFmtId="3" fontId="4" fillId="26" borderId="14" xfId="0" applyNumberFormat="1" applyFont="1" applyFill="1" applyBorder="1" applyAlignment="1" applyProtection="1">
      <alignment horizontal="center"/>
      <protection locked="0"/>
    </xf>
    <xf numFmtId="3" fontId="4" fillId="26" borderId="15" xfId="0" applyNumberFormat="1" applyFont="1" applyFill="1" applyBorder="1" applyAlignment="1" applyProtection="1">
      <alignment horizontal="center"/>
      <protection locked="0"/>
    </xf>
    <xf numFmtId="3" fontId="4" fillId="26" borderId="17" xfId="0" applyNumberFormat="1" applyFont="1" applyFill="1" applyBorder="1" applyAlignment="1" applyProtection="1">
      <alignment horizontal="center"/>
      <protection locked="0"/>
    </xf>
    <xf numFmtId="3" fontId="4" fillId="26" borderId="18" xfId="0" applyNumberFormat="1" applyFont="1" applyFill="1" applyBorder="1" applyAlignment="1" applyProtection="1">
      <alignment horizontal="center"/>
      <protection locked="0"/>
    </xf>
    <xf numFmtId="3" fontId="4" fillId="26" borderId="19" xfId="0" applyNumberFormat="1" applyFont="1" applyFill="1" applyBorder="1" applyAlignment="1" applyProtection="1">
      <alignment horizontal="center"/>
      <protection locked="0"/>
    </xf>
    <xf numFmtId="0" fontId="0" fillId="26" borderId="0" xfId="0" applyFill="1" applyAlignment="1" applyProtection="1">
      <alignment wrapText="1"/>
      <protection hidden="1"/>
    </xf>
    <xf numFmtId="9" fontId="0" fillId="0" borderId="0" xfId="52" applyFont="1" applyBorder="1" applyAlignment="1" applyProtection="1">
      <alignment vertical="top" wrapText="1"/>
      <protection locked="0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10" fontId="4" fillId="4" borderId="45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 horizontal="center" vertical="center" wrapText="1"/>
    </xf>
    <xf numFmtId="0" fontId="6" fillId="7" borderId="27" xfId="0" applyFont="1" applyFill="1" applyBorder="1" applyAlignment="1">
      <alignment/>
    </xf>
    <xf numFmtId="3" fontId="6" fillId="7" borderId="27" xfId="0" applyNumberFormat="1" applyFont="1" applyFill="1" applyBorder="1" applyAlignment="1" applyProtection="1">
      <alignment horizontal="center"/>
      <protection/>
    </xf>
    <xf numFmtId="10" fontId="4" fillId="25" borderId="37" xfId="0" applyNumberFormat="1" applyFont="1" applyFill="1" applyBorder="1" applyAlignment="1" applyProtection="1">
      <alignment horizontal="center"/>
      <protection/>
    </xf>
    <xf numFmtId="10" fontId="4" fillId="25" borderId="27" xfId="0" applyNumberFormat="1" applyFont="1" applyFill="1" applyBorder="1" applyAlignment="1" applyProtection="1">
      <alignment horizontal="center"/>
      <protection/>
    </xf>
    <xf numFmtId="10" fontId="4" fillId="4" borderId="0" xfId="0" applyNumberFormat="1" applyFont="1" applyFill="1" applyBorder="1" applyAlignment="1" applyProtection="1">
      <alignment horizontal="center"/>
      <protection/>
    </xf>
    <xf numFmtId="10" fontId="4" fillId="4" borderId="27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Alignment="1">
      <alignment vertical="center"/>
    </xf>
    <xf numFmtId="0" fontId="0" fillId="26" borderId="0" xfId="0" applyFill="1" applyBorder="1" applyAlignment="1" applyProtection="1">
      <alignment/>
      <protection/>
    </xf>
    <xf numFmtId="0" fontId="4" fillId="0" borderId="44" xfId="0" applyFont="1" applyBorder="1" applyAlignment="1">
      <alignment horizontal="center" vertical="center"/>
    </xf>
    <xf numFmtId="3" fontId="4" fillId="0" borderId="46" xfId="0" applyNumberFormat="1" applyFont="1" applyBorder="1" applyAlignment="1" applyProtection="1">
      <alignment horizontal="center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3" fontId="4" fillId="0" borderId="47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/>
    </xf>
    <xf numFmtId="3" fontId="6" fillId="7" borderId="12" xfId="0" applyNumberFormat="1" applyFont="1" applyFill="1" applyBorder="1" applyAlignment="1" applyProtection="1">
      <alignment horizontal="center"/>
      <protection/>
    </xf>
    <xf numFmtId="3" fontId="6" fillId="7" borderId="22" xfId="0" applyNumberFormat="1" applyFont="1" applyFill="1" applyBorder="1" applyAlignment="1" applyProtection="1">
      <alignment horizontal="center"/>
      <protection/>
    </xf>
    <xf numFmtId="0" fontId="6" fillId="7" borderId="27" xfId="0" applyFont="1" applyFill="1" applyBorder="1" applyAlignment="1" applyProtection="1">
      <alignment horizontal="center"/>
      <protection/>
    </xf>
    <xf numFmtId="0" fontId="0" fillId="26" borderId="0" xfId="0" applyFill="1" applyAlignment="1">
      <alignment horizontal="left" vertical="center"/>
    </xf>
    <xf numFmtId="0" fontId="0" fillId="26" borderId="43" xfId="0" applyFill="1" applyBorder="1" applyAlignment="1" applyProtection="1">
      <alignment horizontal="left"/>
      <protection locked="0"/>
    </xf>
    <xf numFmtId="0" fontId="0" fillId="26" borderId="50" xfId="0" applyFill="1" applyBorder="1" applyAlignment="1" applyProtection="1">
      <alignment horizontal="left"/>
      <protection locked="0"/>
    </xf>
    <xf numFmtId="0" fontId="0" fillId="26" borderId="15" xfId="0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9" fontId="0" fillId="26" borderId="47" xfId="52" applyFont="1" applyFill="1" applyBorder="1" applyAlignment="1" applyProtection="1">
      <alignment horizontal="centerContinuous" vertical="top" wrapText="1"/>
      <protection locked="0"/>
    </xf>
    <xf numFmtId="9" fontId="0" fillId="26" borderId="28" xfId="52" applyFont="1" applyFill="1" applyBorder="1" applyAlignment="1" applyProtection="1">
      <alignment horizontal="centerContinuous" vertical="top" wrapText="1"/>
      <protection locked="0"/>
    </xf>
    <xf numFmtId="9" fontId="0" fillId="26" borderId="31" xfId="52" applyFont="1" applyFill="1" applyBorder="1" applyAlignment="1" applyProtection="1">
      <alignment horizontal="centerContinuous" vertical="top" wrapText="1"/>
      <protection locked="0"/>
    </xf>
    <xf numFmtId="9" fontId="0" fillId="26" borderId="51" xfId="52" applyFont="1" applyFill="1" applyBorder="1" applyAlignment="1" applyProtection="1">
      <alignment horizontal="centerContinuous" vertical="top" wrapText="1"/>
      <protection locked="0"/>
    </xf>
    <xf numFmtId="9" fontId="0" fillId="26" borderId="0" xfId="52" applyFont="1" applyFill="1" applyBorder="1" applyAlignment="1" applyProtection="1">
      <alignment horizontal="centerContinuous" vertical="top" wrapText="1"/>
      <protection locked="0"/>
    </xf>
    <xf numFmtId="9" fontId="0" fillId="26" borderId="52" xfId="52" applyFont="1" applyFill="1" applyBorder="1" applyAlignment="1" applyProtection="1">
      <alignment horizontal="centerContinuous" vertical="top" wrapText="1"/>
      <protection locked="0"/>
    </xf>
    <xf numFmtId="9" fontId="0" fillId="26" borderId="46" xfId="52" applyFont="1" applyFill="1" applyBorder="1" applyAlignment="1" applyProtection="1">
      <alignment horizontal="centerContinuous" vertical="top" wrapText="1"/>
      <protection locked="0"/>
    </xf>
    <xf numFmtId="9" fontId="0" fillId="26" borderId="45" xfId="52" applyFont="1" applyFill="1" applyBorder="1" applyAlignment="1" applyProtection="1">
      <alignment horizontal="centerContinuous" vertical="top" wrapText="1"/>
      <protection locked="0"/>
    </xf>
    <xf numFmtId="9" fontId="0" fillId="26" borderId="30" xfId="52" applyFont="1" applyFill="1" applyBorder="1" applyAlignment="1" applyProtection="1">
      <alignment horizontal="centerContinuous" vertical="top" wrapText="1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" fillId="0" borderId="53" xfId="0" applyFont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Continuous" vertical="center"/>
    </xf>
    <xf numFmtId="0" fontId="0" fillId="26" borderId="43" xfId="0" applyFill="1" applyBorder="1" applyAlignment="1" applyProtection="1">
      <alignment/>
      <protection locked="0"/>
    </xf>
    <xf numFmtId="0" fontId="0" fillId="26" borderId="15" xfId="0" applyFill="1" applyBorder="1" applyAlignment="1" applyProtection="1">
      <alignment/>
      <protection locked="0"/>
    </xf>
    <xf numFmtId="0" fontId="0" fillId="26" borderId="43" xfId="0" applyFont="1" applyFill="1" applyBorder="1" applyAlignment="1" applyProtection="1">
      <alignment horizontal="left"/>
      <protection locked="0"/>
    </xf>
    <xf numFmtId="0" fontId="0" fillId="26" borderId="43" xfId="0" applyFill="1" applyBorder="1" applyAlignment="1" applyProtection="1">
      <alignment/>
      <protection/>
    </xf>
    <xf numFmtId="0" fontId="0" fillId="26" borderId="15" xfId="0" applyFill="1" applyBorder="1" applyAlignment="1" applyProtection="1">
      <alignment/>
      <protection/>
    </xf>
    <xf numFmtId="0" fontId="9" fillId="26" borderId="0" xfId="0" applyFont="1" applyFill="1" applyBorder="1" applyAlignment="1" applyProtection="1">
      <alignment horizontal="centerContinuous"/>
      <protection hidden="1"/>
    </xf>
    <xf numFmtId="0" fontId="0" fillId="26" borderId="0" xfId="0" applyFont="1" applyFill="1" applyAlignment="1">
      <alignment horizontal="left" vertical="center"/>
    </xf>
    <xf numFmtId="0" fontId="0" fillId="26" borderId="5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26" borderId="53" xfId="0" applyFont="1" applyFill="1" applyBorder="1" applyAlignment="1">
      <alignment horizontal="centerContinuous"/>
    </xf>
    <xf numFmtId="0" fontId="2" fillId="26" borderId="54" xfId="0" applyFont="1" applyFill="1" applyBorder="1" applyAlignment="1">
      <alignment horizontal="centerContinuous"/>
    </xf>
    <xf numFmtId="0" fontId="2" fillId="26" borderId="55" xfId="0" applyFont="1" applyFill="1" applyBorder="1" applyAlignment="1">
      <alignment horizontal="centerContinuous"/>
    </xf>
    <xf numFmtId="0" fontId="2" fillId="26" borderId="40" xfId="0" applyFont="1" applyFill="1" applyBorder="1" applyAlignment="1">
      <alignment horizontal="centerContinuous" vertical="center" wrapText="1"/>
    </xf>
    <xf numFmtId="0" fontId="2" fillId="26" borderId="41" xfId="0" applyFont="1" applyFill="1" applyBorder="1" applyAlignment="1">
      <alignment horizontal="centerContinuous" vertical="center" wrapText="1"/>
    </xf>
    <xf numFmtId="0" fontId="2" fillId="26" borderId="42" xfId="0" applyFont="1" applyFill="1" applyBorder="1" applyAlignment="1">
      <alignment horizontal="centerContinuous" vertical="center" wrapText="1"/>
    </xf>
    <xf numFmtId="0" fontId="2" fillId="26" borderId="0" xfId="0" applyFont="1" applyFill="1" applyAlignment="1">
      <alignment horizontal="centerContinuous" wrapText="1"/>
    </xf>
    <xf numFmtId="0" fontId="2" fillId="26" borderId="56" xfId="0" applyFont="1" applyFill="1" applyBorder="1" applyAlignment="1">
      <alignment horizontal="centerContinuous" vertical="center" wrapText="1"/>
    </xf>
    <xf numFmtId="0" fontId="2" fillId="26" borderId="57" xfId="0" applyFont="1" applyFill="1" applyBorder="1" applyAlignment="1">
      <alignment horizontal="centerContinuous" vertical="center" wrapText="1"/>
    </xf>
    <xf numFmtId="0" fontId="6" fillId="0" borderId="56" xfId="0" applyFont="1" applyBorder="1" applyAlignment="1">
      <alignment horizontal="centerContinuous" vertical="center"/>
    </xf>
    <xf numFmtId="0" fontId="6" fillId="0" borderId="58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2" fillId="26" borderId="0" xfId="0" applyFont="1" applyFill="1" applyAlignment="1">
      <alignment horizontal="centerContinuous"/>
    </xf>
    <xf numFmtId="0" fontId="4" fillId="0" borderId="56" xfId="0" applyFont="1" applyBorder="1" applyAlignment="1">
      <alignment horizontal="centerContinuous" vertical="center"/>
    </xf>
    <xf numFmtId="0" fontId="4" fillId="0" borderId="58" xfId="0" applyFont="1" applyBorder="1" applyAlignment="1">
      <alignment horizontal="centerContinuous" vertical="center"/>
    </xf>
    <xf numFmtId="0" fontId="4" fillId="0" borderId="42" xfId="0" applyFont="1" applyBorder="1" applyAlignment="1">
      <alignment horizontal="centerContinuous" vertical="center"/>
    </xf>
    <xf numFmtId="0" fontId="4" fillId="0" borderId="57" xfId="0" applyFont="1" applyBorder="1" applyAlignment="1">
      <alignment horizontal="centerContinuous" vertical="center"/>
    </xf>
    <xf numFmtId="0" fontId="0" fillId="28" borderId="47" xfId="0" applyFill="1" applyBorder="1" applyAlignment="1" applyProtection="1">
      <alignment vertical="top" wrapText="1"/>
      <protection locked="0"/>
    </xf>
    <xf numFmtId="0" fontId="0" fillId="28" borderId="28" xfId="0" applyFill="1" applyBorder="1" applyAlignment="1" applyProtection="1">
      <alignment vertical="top" wrapText="1"/>
      <protection locked="0"/>
    </xf>
    <xf numFmtId="0" fontId="0" fillId="28" borderId="28" xfId="0" applyFill="1" applyBorder="1" applyAlignment="1" applyProtection="1">
      <alignment wrapText="1"/>
      <protection locked="0"/>
    </xf>
    <xf numFmtId="0" fontId="0" fillId="28" borderId="31" xfId="0" applyFill="1" applyBorder="1" applyAlignment="1" applyProtection="1">
      <alignment wrapText="1"/>
      <protection locked="0"/>
    </xf>
    <xf numFmtId="0" fontId="0" fillId="28" borderId="51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wrapText="1"/>
      <protection locked="0"/>
    </xf>
    <xf numFmtId="0" fontId="0" fillId="28" borderId="52" xfId="0" applyFill="1" applyBorder="1" applyAlignment="1" applyProtection="1">
      <alignment wrapText="1"/>
      <protection locked="0"/>
    </xf>
    <xf numFmtId="0" fontId="0" fillId="28" borderId="46" xfId="0" applyFill="1" applyBorder="1" applyAlignment="1" applyProtection="1">
      <alignment vertical="top" wrapText="1"/>
      <protection locked="0"/>
    </xf>
    <xf numFmtId="0" fontId="0" fillId="28" borderId="45" xfId="0" applyFill="1" applyBorder="1" applyAlignment="1" applyProtection="1">
      <alignment vertical="top" wrapText="1"/>
      <protection locked="0"/>
    </xf>
    <xf numFmtId="0" fontId="0" fillId="28" borderId="45" xfId="0" applyFill="1" applyBorder="1" applyAlignment="1" applyProtection="1">
      <alignment wrapText="1"/>
      <protection locked="0"/>
    </xf>
    <xf numFmtId="0" fontId="0" fillId="28" borderId="30" xfId="0" applyFill="1" applyBorder="1" applyAlignment="1" applyProtection="1">
      <alignment wrapText="1"/>
      <protection locked="0"/>
    </xf>
    <xf numFmtId="9" fontId="0" fillId="28" borderId="47" xfId="52" applyFont="1" applyFill="1" applyBorder="1" applyAlignment="1" applyProtection="1">
      <alignment vertical="top" wrapText="1"/>
      <protection locked="0"/>
    </xf>
    <xf numFmtId="9" fontId="0" fillId="28" borderId="28" xfId="52" applyFont="1" applyFill="1" applyBorder="1" applyAlignment="1" applyProtection="1">
      <alignment vertical="top" wrapText="1"/>
      <protection locked="0"/>
    </xf>
    <xf numFmtId="0" fontId="0" fillId="28" borderId="31" xfId="0" applyFill="1" applyBorder="1" applyAlignment="1" applyProtection="1">
      <alignment vertical="top" wrapText="1"/>
      <protection locked="0"/>
    </xf>
    <xf numFmtId="9" fontId="0" fillId="28" borderId="51" xfId="52" applyFont="1" applyFill="1" applyBorder="1" applyAlignment="1" applyProtection="1">
      <alignment vertical="top" wrapText="1"/>
      <protection locked="0"/>
    </xf>
    <xf numFmtId="9" fontId="0" fillId="28" borderId="0" xfId="52" applyFont="1" applyFill="1" applyBorder="1" applyAlignment="1" applyProtection="1">
      <alignment vertical="top" wrapText="1"/>
      <protection locked="0"/>
    </xf>
    <xf numFmtId="0" fontId="0" fillId="28" borderId="52" xfId="0" applyFill="1" applyBorder="1" applyAlignment="1" applyProtection="1">
      <alignment vertical="top" wrapText="1"/>
      <protection locked="0"/>
    </xf>
    <xf numFmtId="9" fontId="0" fillId="28" borderId="46" xfId="52" applyFont="1" applyFill="1" applyBorder="1" applyAlignment="1" applyProtection="1">
      <alignment vertical="top" wrapText="1"/>
      <protection locked="0"/>
    </xf>
    <xf numFmtId="9" fontId="0" fillId="28" borderId="45" xfId="52" applyFont="1" applyFill="1" applyBorder="1" applyAlignment="1" applyProtection="1">
      <alignment vertical="top" wrapText="1"/>
      <protection locked="0"/>
    </xf>
    <xf numFmtId="0" fontId="0" fillId="28" borderId="30" xfId="0" applyFill="1" applyBorder="1" applyAlignment="1" applyProtection="1">
      <alignment vertical="top" wrapText="1"/>
      <protection locked="0"/>
    </xf>
    <xf numFmtId="0" fontId="0" fillId="28" borderId="43" xfId="0" applyFont="1" applyFill="1" applyBorder="1" applyAlignment="1" applyProtection="1">
      <alignment horizontal="left"/>
      <protection locked="0"/>
    </xf>
    <xf numFmtId="0" fontId="0" fillId="28" borderId="50" xfId="0" applyFill="1" applyBorder="1" applyAlignment="1" applyProtection="1">
      <alignment horizontal="left"/>
      <protection locked="0"/>
    </xf>
    <xf numFmtId="0" fontId="0" fillId="28" borderId="15" xfId="0" applyFill="1" applyBorder="1" applyAlignment="1" applyProtection="1">
      <alignment horizontal="left"/>
      <protection locked="0"/>
    </xf>
    <xf numFmtId="0" fontId="0" fillId="28" borderId="43" xfId="0" applyFill="1" applyBorder="1" applyAlignment="1" applyProtection="1">
      <alignment horizontal="left"/>
      <protection locked="0"/>
    </xf>
    <xf numFmtId="0" fontId="4" fillId="0" borderId="59" xfId="0" applyFont="1" applyBorder="1" applyAlignment="1">
      <alignment wrapText="1"/>
    </xf>
    <xf numFmtId="3" fontId="4" fillId="0" borderId="60" xfId="0" applyNumberFormat="1" applyFont="1" applyBorder="1" applyAlignment="1" applyProtection="1">
      <alignment horizontal="center"/>
      <protection locked="0"/>
    </xf>
    <xf numFmtId="3" fontId="4" fillId="0" borderId="61" xfId="0" applyNumberFormat="1" applyFont="1" applyBorder="1" applyAlignment="1" applyProtection="1">
      <alignment horizontal="center"/>
      <protection locked="0"/>
    </xf>
    <xf numFmtId="3" fontId="4" fillId="0" borderId="52" xfId="0" applyNumberFormat="1" applyFont="1" applyBorder="1" applyAlignment="1" applyProtection="1">
      <alignment horizontal="center"/>
      <protection locked="0"/>
    </xf>
    <xf numFmtId="3" fontId="4" fillId="0" borderId="14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10" fontId="4" fillId="25" borderId="16" xfId="0" applyNumberFormat="1" applyFont="1" applyFill="1" applyBorder="1" applyAlignment="1" applyProtection="1">
      <alignment horizontal="center"/>
      <protection/>
    </xf>
    <xf numFmtId="10" fontId="4" fillId="4" borderId="5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Continuous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3" fontId="4" fillId="26" borderId="60" xfId="0" applyNumberFormat="1" applyFont="1" applyFill="1" applyBorder="1" applyAlignment="1" applyProtection="1">
      <alignment horizontal="center"/>
      <protection locked="0"/>
    </xf>
    <xf numFmtId="3" fontId="4" fillId="26" borderId="61" xfId="0" applyNumberFormat="1" applyFont="1" applyFill="1" applyBorder="1" applyAlignment="1" applyProtection="1">
      <alignment horizontal="center"/>
      <protection locked="0"/>
    </xf>
    <xf numFmtId="3" fontId="4" fillId="26" borderId="52" xfId="0" applyNumberFormat="1" applyFont="1" applyFill="1" applyBorder="1" applyAlignment="1" applyProtection="1">
      <alignment horizontal="center"/>
      <protection locked="0"/>
    </xf>
    <xf numFmtId="0" fontId="0" fillId="26" borderId="62" xfId="0" applyFont="1" applyFill="1" applyBorder="1" applyAlignment="1">
      <alignment wrapText="1"/>
    </xf>
    <xf numFmtId="0" fontId="3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7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0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2" fillId="26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26" borderId="63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J11" sqref="J11"/>
    </sheetView>
  </sheetViews>
  <sheetFormatPr defaultColWidth="0" defaultRowHeight="12.75" zeroHeight="1"/>
  <cols>
    <col min="1" max="1" width="6.57421875" style="0" customWidth="1"/>
    <col min="2" max="2" width="27.140625" style="0" customWidth="1"/>
    <col min="3" max="5" width="10.7109375" style="0" customWidth="1"/>
    <col min="6" max="6" width="12.00390625" style="0" customWidth="1"/>
    <col min="7" max="7" width="10.7109375" style="0" customWidth="1"/>
    <col min="8" max="8" width="12.421875" style="0" customWidth="1"/>
    <col min="9" max="9" width="14.00390625" style="0" customWidth="1"/>
    <col min="10" max="10" width="17.8515625" style="0" customWidth="1"/>
    <col min="11" max="16384" width="0" style="0" hidden="1" customWidth="1"/>
  </cols>
  <sheetData>
    <row r="1" spans="1:10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/>
      <c r="B2" s="42" t="s">
        <v>57</v>
      </c>
      <c r="C2" s="141"/>
      <c r="D2" s="142"/>
      <c r="E2" s="15"/>
      <c r="F2" s="15"/>
      <c r="G2" s="15"/>
      <c r="H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63" t="s">
        <v>64</v>
      </c>
      <c r="C4" s="163"/>
      <c r="D4" s="163"/>
      <c r="E4" s="163"/>
      <c r="F4" s="163"/>
      <c r="G4" s="163"/>
      <c r="H4" s="163"/>
      <c r="I4" s="163"/>
      <c r="J4" s="125"/>
    </row>
    <row r="5" spans="1:10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6.5" customHeight="1" thickBot="1">
      <c r="A6" s="15"/>
      <c r="B6" s="211" t="s">
        <v>59</v>
      </c>
      <c r="C6" s="138" t="s">
        <v>1</v>
      </c>
      <c r="D6" s="139"/>
      <c r="E6" s="139"/>
      <c r="F6" s="139"/>
      <c r="G6" s="139"/>
      <c r="H6" s="139"/>
      <c r="I6" s="140"/>
      <c r="J6" s="15"/>
    </row>
    <row r="7" spans="1:10" ht="14.25">
      <c r="A7" s="15"/>
      <c r="B7" s="212"/>
      <c r="C7" s="164" t="s">
        <v>60</v>
      </c>
      <c r="D7" s="167"/>
      <c r="E7" s="164" t="s">
        <v>2</v>
      </c>
      <c r="F7" s="165"/>
      <c r="G7" s="165"/>
      <c r="H7" s="165"/>
      <c r="I7" s="166"/>
      <c r="J7" s="15"/>
    </row>
    <row r="8" spans="1:10" ht="73.5" customHeight="1">
      <c r="A8" s="15"/>
      <c r="B8" s="212"/>
      <c r="C8" s="4" t="s">
        <v>3</v>
      </c>
      <c r="D8" s="5" t="s">
        <v>4</v>
      </c>
      <c r="E8" s="6" t="s">
        <v>3</v>
      </c>
      <c r="F8" s="7" t="s">
        <v>5</v>
      </c>
      <c r="G8" s="8" t="s">
        <v>6</v>
      </c>
      <c r="H8" s="99" t="s">
        <v>7</v>
      </c>
      <c r="I8" s="102" t="s">
        <v>8</v>
      </c>
      <c r="J8" s="15"/>
    </row>
    <row r="9" spans="1:10" ht="15" thickBot="1">
      <c r="A9" s="15"/>
      <c r="B9" s="213"/>
      <c r="C9" s="9">
        <v>1</v>
      </c>
      <c r="D9" s="10">
        <v>2</v>
      </c>
      <c r="E9" s="11">
        <v>3</v>
      </c>
      <c r="F9" s="12">
        <v>4</v>
      </c>
      <c r="G9" s="13">
        <v>5</v>
      </c>
      <c r="H9" s="100">
        <v>6</v>
      </c>
      <c r="I9" s="13">
        <v>7</v>
      </c>
      <c r="J9" s="15"/>
    </row>
    <row r="10" spans="1:10" ht="27" customHeight="1">
      <c r="A10" s="15"/>
      <c r="B10" s="3" t="s">
        <v>9</v>
      </c>
      <c r="C10" s="55"/>
      <c r="D10" s="56"/>
      <c r="E10" s="57"/>
      <c r="F10" s="30"/>
      <c r="G10" s="67"/>
      <c r="H10" s="101" t="str">
        <f aca="true" t="shared" si="0" ref="H10:H15">IF(OR(D10=0,G10=0)=TRUE(),"   ",PRODUCT(G10,1/D10))</f>
        <v>   </v>
      </c>
      <c r="I10" s="67"/>
      <c r="J10" s="18">
        <f>IF(OR(D10&gt;C10,E10&gt;C10,G10&gt;E10,G10&gt;D10,I10&gt;E10)=TRUE(),"SPRAWDŹ DANE","")</f>
      </c>
    </row>
    <row r="11" spans="1:10" ht="30.75" customHeight="1">
      <c r="A11" s="15"/>
      <c r="B11" s="193" t="s">
        <v>58</v>
      </c>
      <c r="C11" s="77"/>
      <c r="D11" s="197"/>
      <c r="E11" s="198"/>
      <c r="F11" s="199"/>
      <c r="G11" s="77"/>
      <c r="H11" s="200"/>
      <c r="I11" s="77"/>
      <c r="J11" s="18"/>
    </row>
    <row r="12" spans="1:10" ht="27" customHeight="1">
      <c r="A12" s="15"/>
      <c r="B12" s="2" t="s">
        <v>10</v>
      </c>
      <c r="C12" s="194"/>
      <c r="D12" s="195"/>
      <c r="E12" s="196"/>
      <c r="F12" s="30" t="str">
        <f>IF(OR(C12=0,E12=0)=TRUE(),"   ",E12*1/C12)</f>
        <v>   </v>
      </c>
      <c r="G12" s="68"/>
      <c r="H12" s="101" t="str">
        <f t="shared" si="0"/>
        <v>   </v>
      </c>
      <c r="I12" s="68"/>
      <c r="J12" s="18">
        <f>IF(OR(D12&gt;C12,E12&gt;C12,G12&gt;E12,G12&gt;D12,I12&gt;E12)=TRUE(),"SPRAWDŹ DANE","")</f>
      </c>
    </row>
    <row r="13" spans="1:10" ht="27" customHeight="1">
      <c r="A13" s="15"/>
      <c r="B13" s="51" t="s">
        <v>11</v>
      </c>
      <c r="C13" s="60"/>
      <c r="D13" s="61"/>
      <c r="E13" s="62"/>
      <c r="F13" s="30" t="str">
        <f>IF(OR(C13=0,E13=0)=TRUE(),"   ",E13*1/C13)</f>
        <v>   </v>
      </c>
      <c r="G13" s="69"/>
      <c r="H13" s="101" t="str">
        <f t="shared" si="0"/>
        <v>   </v>
      </c>
      <c r="I13" s="69"/>
      <c r="J13" s="18">
        <f>IF(OR(D13&gt;C13,E13&gt;C13,G13&gt;E13,G13&gt;D13,I13&gt;E13)=TRUE(),"SPRAWDŹ DANE","")</f>
      </c>
    </row>
    <row r="14" spans="1:10" ht="27" customHeight="1">
      <c r="A14" s="15"/>
      <c r="B14" s="1" t="s">
        <v>12</v>
      </c>
      <c r="C14" s="63"/>
      <c r="D14" s="64"/>
      <c r="E14" s="65"/>
      <c r="F14" s="30" t="str">
        <f>IF(OR(C14=0,E14=0)=TRUE(),"   ",E14*1/C14)</f>
        <v>   </v>
      </c>
      <c r="G14" s="70"/>
      <c r="H14" s="101" t="str">
        <f t="shared" si="0"/>
        <v>   </v>
      </c>
      <c r="I14" s="70"/>
      <c r="J14" s="18">
        <f>IF(OR(D14&gt;C14,E14&gt;C14,G14&gt;E14,G14&gt;D14,I14&gt;E14)=TRUE(),"SPRAWDŹ DANE","")</f>
      </c>
    </row>
    <row r="15" spans="1:10" ht="27" customHeight="1" thickBot="1">
      <c r="A15" s="15"/>
      <c r="B15" s="2" t="s">
        <v>13</v>
      </c>
      <c r="C15" s="66"/>
      <c r="D15" s="58"/>
      <c r="E15" s="59"/>
      <c r="F15" s="105" t="str">
        <f>IF(OR(C15=0,E15=0)=TRUE(),"   ",E15*1/C15)</f>
        <v>   </v>
      </c>
      <c r="G15" s="71"/>
      <c r="H15" s="107" t="str">
        <f t="shared" si="0"/>
        <v>   </v>
      </c>
      <c r="I15" s="71"/>
      <c r="J15" s="18">
        <f>IF(OR(D15&gt;C15,E15&gt;C15,G15&gt;E15,G15&gt;D15,I15&gt;E15)=TRUE(),"SPRAWDŹ DANE","")</f>
      </c>
    </row>
    <row r="16" spans="1:10" ht="27" customHeight="1" thickBot="1">
      <c r="A16" s="15"/>
      <c r="B16" s="103" t="s">
        <v>14</v>
      </c>
      <c r="C16" s="104">
        <f>SUM(C$10+C$12+C$14+C$15)</f>
        <v>0</v>
      </c>
      <c r="D16" s="104">
        <f>SUM(D$10+D$12+D$14+D$15)</f>
        <v>0</v>
      </c>
      <c r="E16" s="104">
        <f>SUM(E$10+E$12+E$14+E$15)</f>
        <v>0</v>
      </c>
      <c r="F16" s="106">
        <v>0</v>
      </c>
      <c r="G16" s="104">
        <f>SUM(G$10+G$12+G$14+G$15)</f>
        <v>0</v>
      </c>
      <c r="H16" s="108">
        <v>0</v>
      </c>
      <c r="I16" s="104">
        <f>I10+I12+I14+I15</f>
        <v>0</v>
      </c>
      <c r="J16" s="18"/>
    </row>
    <row r="17" spans="1:10" ht="12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t="s">
        <v>15</v>
      </c>
      <c r="H19" s="15"/>
      <c r="I19" s="15"/>
      <c r="J19" s="15"/>
    </row>
    <row r="20" spans="1:10" ht="12.75">
      <c r="A20" s="15"/>
      <c r="B20" s="17" t="s">
        <v>16</v>
      </c>
      <c r="C20" s="143"/>
      <c r="D20" s="123"/>
      <c r="E20" s="124"/>
      <c r="F20" s="15"/>
      <c r="G20" s="126"/>
      <c r="H20" s="127"/>
      <c r="I20" s="128"/>
      <c r="J20" s="98"/>
    </row>
    <row r="21" spans="1:10" ht="12.75">
      <c r="A21" s="15"/>
      <c r="B21" s="15"/>
      <c r="C21" s="50" t="s">
        <v>17</v>
      </c>
      <c r="D21" s="50"/>
      <c r="E21" s="50"/>
      <c r="F21" s="15"/>
      <c r="G21" s="129"/>
      <c r="H21" s="130"/>
      <c r="I21" s="131"/>
      <c r="J21" s="98"/>
    </row>
    <row r="22" spans="1:10" ht="12.75">
      <c r="A22" s="15"/>
      <c r="B22" s="15"/>
      <c r="C22" s="16"/>
      <c r="D22" s="15"/>
      <c r="E22" s="15"/>
      <c r="F22" s="15"/>
      <c r="G22" s="129"/>
      <c r="H22" s="130"/>
      <c r="I22" s="131"/>
      <c r="J22" s="98"/>
    </row>
    <row r="23" spans="1:10" ht="12.75">
      <c r="A23" s="15"/>
      <c r="B23" s="19" t="s">
        <v>18</v>
      </c>
      <c r="C23" s="122"/>
      <c r="D23" s="123"/>
      <c r="E23" s="124"/>
      <c r="F23" s="15"/>
      <c r="G23" s="129"/>
      <c r="H23" s="130"/>
      <c r="I23" s="131"/>
      <c r="J23" s="98"/>
    </row>
    <row r="24" spans="1:10" ht="12.75">
      <c r="A24" s="15"/>
      <c r="B24" s="15"/>
      <c r="C24" s="15"/>
      <c r="D24" s="15"/>
      <c r="E24" s="15"/>
      <c r="F24" s="15"/>
      <c r="G24" s="129"/>
      <c r="H24" s="130"/>
      <c r="I24" s="131"/>
      <c r="J24" s="98"/>
    </row>
    <row r="25" spans="1:10" ht="12.75">
      <c r="A25" s="15"/>
      <c r="B25" s="20" t="s">
        <v>19</v>
      </c>
      <c r="C25" s="135"/>
      <c r="D25" s="136"/>
      <c r="E25" s="137"/>
      <c r="F25" s="15"/>
      <c r="G25" s="129"/>
      <c r="H25" s="130"/>
      <c r="I25" s="131"/>
      <c r="J25" s="98"/>
    </row>
    <row r="26" spans="1:10" ht="12.75">
      <c r="A26" s="15"/>
      <c r="B26" s="15"/>
      <c r="C26" s="15"/>
      <c r="D26" s="15"/>
      <c r="E26" s="15"/>
      <c r="F26" s="15"/>
      <c r="G26" s="132"/>
      <c r="H26" s="133"/>
      <c r="I26" s="134"/>
      <c r="J26" s="98"/>
    </row>
    <row r="27" spans="1:10" ht="12.75">
      <c r="A27" s="109" t="s">
        <v>20</v>
      </c>
      <c r="B27" s="109"/>
      <c r="C27" s="109"/>
      <c r="D27" s="109"/>
      <c r="E27" s="109"/>
      <c r="F27" s="109"/>
      <c r="G27" s="15"/>
      <c r="H27" s="15"/>
      <c r="I27" s="15"/>
      <c r="J27" s="15"/>
    </row>
    <row r="28" spans="1:10" ht="12.75" hidden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 hidden="1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B6:B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N6" sqref="N6"/>
    </sheetView>
  </sheetViews>
  <sheetFormatPr defaultColWidth="0" defaultRowHeight="12.75" zeroHeight="1"/>
  <cols>
    <col min="1" max="1" width="3.00390625" style="121" customWidth="1"/>
    <col min="2" max="2" width="26.8515625" style="121" customWidth="1"/>
    <col min="3" max="3" width="10.7109375" style="121" customWidth="1"/>
    <col min="4" max="5" width="11.140625" style="121" customWidth="1"/>
    <col min="6" max="6" width="12.00390625" style="121" customWidth="1"/>
    <col min="7" max="11" width="10.7109375" style="121" customWidth="1"/>
    <col min="12" max="12" width="12.421875" style="121" customWidth="1"/>
    <col min="13" max="13" width="2.7109375" style="121" customWidth="1"/>
    <col min="14" max="14" width="9.57421875" style="121" customWidth="1"/>
    <col min="15" max="15" width="11.7109375" style="121" customWidth="1"/>
    <col min="16" max="16384" width="0" style="0" hidden="1" customWidth="1"/>
  </cols>
  <sheetData>
    <row r="1" spans="1:1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15"/>
      <c r="B2" s="42" t="s">
        <v>57</v>
      </c>
      <c r="C2" s="144"/>
      <c r="D2" s="145"/>
      <c r="E2" s="110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9.25" customHeight="1">
      <c r="A4" s="15"/>
      <c r="B4" s="156" t="s">
        <v>65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"/>
      <c r="N4" s="15"/>
      <c r="O4" s="15"/>
    </row>
    <row r="5" spans="1:15" ht="13.5" thickBot="1">
      <c r="A5" s="15"/>
      <c r="B5" s="225" t="s">
        <v>21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41.25" customHeight="1">
      <c r="A6" s="21"/>
      <c r="B6" s="226"/>
      <c r="C6" s="159" t="s">
        <v>22</v>
      </c>
      <c r="D6" s="160"/>
      <c r="E6" s="160"/>
      <c r="F6" s="160"/>
      <c r="G6" s="214" t="s">
        <v>62</v>
      </c>
      <c r="H6" s="215"/>
      <c r="I6" s="215"/>
      <c r="J6" s="215"/>
      <c r="K6" s="216"/>
      <c r="L6" s="220" t="s">
        <v>63</v>
      </c>
      <c r="M6" s="15"/>
      <c r="N6" s="15"/>
      <c r="O6" s="15"/>
    </row>
    <row r="7" spans="1:15" ht="36" customHeight="1">
      <c r="A7" s="21"/>
      <c r="B7" s="226"/>
      <c r="C7" s="223" t="s">
        <v>3</v>
      </c>
      <c r="D7" s="161" t="s">
        <v>23</v>
      </c>
      <c r="E7" s="162"/>
      <c r="F7" s="206"/>
      <c r="G7" s="217"/>
      <c r="H7" s="218"/>
      <c r="I7" s="218"/>
      <c r="J7" s="218"/>
      <c r="K7" s="219"/>
      <c r="L7" s="221"/>
      <c r="M7" s="15"/>
      <c r="N7" s="15"/>
      <c r="O7" s="15"/>
    </row>
    <row r="8" spans="1:15" ht="84.75" thickBot="1">
      <c r="A8" s="21"/>
      <c r="B8" s="226"/>
      <c r="C8" s="224"/>
      <c r="D8" s="116" t="s">
        <v>25</v>
      </c>
      <c r="E8" s="115" t="s">
        <v>26</v>
      </c>
      <c r="F8" s="202" t="s">
        <v>24</v>
      </c>
      <c r="G8" s="203" t="s">
        <v>27</v>
      </c>
      <c r="H8" s="204" t="s">
        <v>28</v>
      </c>
      <c r="I8" s="204" t="s">
        <v>29</v>
      </c>
      <c r="J8" s="204" t="s">
        <v>30</v>
      </c>
      <c r="K8" s="205" t="s">
        <v>31</v>
      </c>
      <c r="L8" s="222"/>
      <c r="M8" s="15"/>
      <c r="N8" s="15"/>
      <c r="O8" s="15"/>
    </row>
    <row r="9" spans="1:15" ht="15" thickBot="1">
      <c r="A9" s="21"/>
      <c r="B9" s="227"/>
      <c r="C9" s="32">
        <v>1</v>
      </c>
      <c r="D9" s="33">
        <v>2</v>
      </c>
      <c r="E9" s="111">
        <v>3</v>
      </c>
      <c r="F9" s="34">
        <v>4</v>
      </c>
      <c r="G9" s="35">
        <v>5</v>
      </c>
      <c r="H9" s="33">
        <v>6</v>
      </c>
      <c r="I9" s="33">
        <v>7</v>
      </c>
      <c r="J9" s="33">
        <v>8</v>
      </c>
      <c r="K9" s="14">
        <v>9</v>
      </c>
      <c r="L9" s="117">
        <v>10</v>
      </c>
      <c r="M9" s="15"/>
      <c r="N9" s="15"/>
      <c r="O9" s="15"/>
    </row>
    <row r="10" spans="1:15" ht="78.75" customHeight="1">
      <c r="A10" s="21"/>
      <c r="B10" s="201" t="s">
        <v>61</v>
      </c>
      <c r="C10" s="72"/>
      <c r="D10" s="70"/>
      <c r="E10" s="112"/>
      <c r="F10" s="31" t="str">
        <f>IF(C10="","brak danych",D10*1/C10)</f>
        <v>brak danych</v>
      </c>
      <c r="G10" s="72"/>
      <c r="H10" s="74"/>
      <c r="I10" s="70"/>
      <c r="J10" s="74"/>
      <c r="K10" s="75"/>
      <c r="L10" s="118">
        <f>SUM(G10:K10)</f>
        <v>0</v>
      </c>
      <c r="M10" s="15"/>
      <c r="N10" s="22"/>
      <c r="O10" s="22">
        <f>IF(D10&gt;C10,"ZŁE DANE","")</f>
      </c>
    </row>
    <row r="11" spans="1:15" ht="36" customHeight="1">
      <c r="A11" s="21"/>
      <c r="B11" s="52" t="s">
        <v>32</v>
      </c>
      <c r="C11" s="65"/>
      <c r="D11" s="73"/>
      <c r="E11" s="113"/>
      <c r="F11" s="43" t="str">
        <f>IF(C11="","brak danych",D11*1/C11)</f>
        <v>brak danych</v>
      </c>
      <c r="G11" s="76"/>
      <c r="H11" s="73"/>
      <c r="I11" s="73"/>
      <c r="J11" s="73"/>
      <c r="K11" s="64"/>
      <c r="L11" s="118">
        <f>SUM(G11:K11)</f>
        <v>0</v>
      </c>
      <c r="M11" s="15"/>
      <c r="N11" s="22">
        <f>IF(D11&gt;L11,"ZŁE DANE","")</f>
      </c>
      <c r="O11" s="22">
        <f>IF(D11&gt;C11,"ZŁE DANE","")</f>
      </c>
    </row>
    <row r="12" spans="1:15" ht="36" customHeight="1">
      <c r="A12" s="21"/>
      <c r="B12" s="53" t="s">
        <v>33</v>
      </c>
      <c r="C12" s="65"/>
      <c r="D12" s="73"/>
      <c r="E12" s="113"/>
      <c r="F12" s="43" t="str">
        <f>IF(C12="","brak danych",D12*1/C12)</f>
        <v>brak danych</v>
      </c>
      <c r="G12" s="76"/>
      <c r="H12" s="73"/>
      <c r="I12" s="73"/>
      <c r="J12" s="73"/>
      <c r="K12" s="64"/>
      <c r="L12" s="118">
        <f>SUM(G12:K12)</f>
        <v>0</v>
      </c>
      <c r="M12" s="15"/>
      <c r="N12" s="22">
        <f>IF(D12&gt;L12,"ZŁE DANE","")</f>
      </c>
      <c r="O12" s="22">
        <f>IF(D12&gt;C12,"ZŁE DANE","")</f>
      </c>
    </row>
    <row r="13" spans="1:15" ht="36" customHeight="1" thickBot="1">
      <c r="A13" s="21"/>
      <c r="B13" s="54" t="s">
        <v>34</v>
      </c>
      <c r="C13" s="65"/>
      <c r="D13" s="73"/>
      <c r="E13" s="114"/>
      <c r="F13" s="48" t="str">
        <f>IF(C13="","brak danych",D13*1/C13)</f>
        <v>brak danych</v>
      </c>
      <c r="G13" s="76"/>
      <c r="H13" s="73"/>
      <c r="I13" s="73"/>
      <c r="J13" s="73"/>
      <c r="K13" s="78"/>
      <c r="L13" s="119">
        <f>SUM(G13:K13)</f>
        <v>0</v>
      </c>
      <c r="M13" s="15"/>
      <c r="N13" s="22">
        <f>IF(D13&gt;L13,"ZŁE DANE","")</f>
      </c>
      <c r="O13" s="22">
        <f>IF(D13&gt;C13,"ZŁE DANE","")</f>
      </c>
    </row>
    <row r="14" spans="1:15" ht="36" customHeight="1" thickBot="1">
      <c r="A14" s="15"/>
      <c r="B14" s="103" t="s">
        <v>14</v>
      </c>
      <c r="C14" s="104">
        <f>SUM(C10:C13)</f>
        <v>0</v>
      </c>
      <c r="D14" s="104">
        <f>SUM(D10:D13)</f>
        <v>0</v>
      </c>
      <c r="E14" s="104">
        <f>SUM(E10:E13)</f>
        <v>0</v>
      </c>
      <c r="F14" s="49">
        <f>IF(C14=0,0,D14*1/C14)</f>
        <v>0</v>
      </c>
      <c r="G14" s="104">
        <f aca="true" t="shared" si="0" ref="G14:L14">SUM(G10:G13)</f>
        <v>0</v>
      </c>
      <c r="H14" s="104">
        <f t="shared" si="0"/>
        <v>0</v>
      </c>
      <c r="I14" s="104">
        <f t="shared" si="0"/>
        <v>0</v>
      </c>
      <c r="J14" s="104">
        <f t="shared" si="0"/>
        <v>0</v>
      </c>
      <c r="K14" s="104">
        <f t="shared" si="0"/>
        <v>0</v>
      </c>
      <c r="L14" s="104">
        <f t="shared" si="0"/>
        <v>0</v>
      </c>
      <c r="M14" s="15"/>
      <c r="N14" s="15"/>
      <c r="O14" s="15"/>
    </row>
    <row r="15" spans="1:15" ht="15.75" customHeight="1">
      <c r="A15" s="15"/>
      <c r="B15" s="15"/>
      <c r="C15" s="15"/>
      <c r="D15" s="22"/>
      <c r="E15" s="22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46"/>
      <c r="D16" s="146"/>
      <c r="E16" s="146"/>
      <c r="F16" s="146"/>
      <c r="G16" s="146"/>
      <c r="H16" s="146"/>
      <c r="I16" s="146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46"/>
      <c r="D17" s="146"/>
      <c r="E17" s="146"/>
      <c r="F17" s="146"/>
      <c r="G17" s="146"/>
      <c r="H17" s="146"/>
      <c r="I17" s="146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t="s">
        <v>15</v>
      </c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7" t="s">
        <v>16</v>
      </c>
      <c r="C19" s="143"/>
      <c r="D19" s="123"/>
      <c r="E19" s="123"/>
      <c r="F19" s="124"/>
      <c r="G19" s="15"/>
      <c r="H19" s="168"/>
      <c r="I19" s="169"/>
      <c r="J19" s="169"/>
      <c r="K19" s="169"/>
      <c r="L19" s="170"/>
      <c r="M19" s="170"/>
      <c r="N19" s="171"/>
      <c r="O19" s="15"/>
    </row>
    <row r="20" spans="1:15" ht="12.75">
      <c r="A20" s="15"/>
      <c r="B20" s="15"/>
      <c r="C20" s="50" t="s">
        <v>17</v>
      </c>
      <c r="D20" s="50"/>
      <c r="E20" s="50"/>
      <c r="F20" s="50"/>
      <c r="G20" s="15"/>
      <c r="H20" s="172"/>
      <c r="I20" s="173"/>
      <c r="J20" s="173"/>
      <c r="K20" s="173"/>
      <c r="L20" s="174"/>
      <c r="M20" s="174"/>
      <c r="N20" s="175"/>
      <c r="O20" s="15"/>
    </row>
    <row r="21" spans="1:15" ht="12.75">
      <c r="A21" s="15"/>
      <c r="B21" s="15"/>
      <c r="C21" s="16"/>
      <c r="D21" s="15"/>
      <c r="E21" s="15"/>
      <c r="F21" s="15"/>
      <c r="G21" s="15"/>
      <c r="H21" s="172"/>
      <c r="I21" s="173"/>
      <c r="J21" s="173"/>
      <c r="K21" s="173"/>
      <c r="L21" s="174"/>
      <c r="M21" s="174"/>
      <c r="N21" s="175"/>
      <c r="O21" s="15"/>
    </row>
    <row r="22" spans="1:15" ht="12.75">
      <c r="A22" s="15"/>
      <c r="B22" s="19" t="s">
        <v>18</v>
      </c>
      <c r="C22" s="143"/>
      <c r="D22" s="123"/>
      <c r="E22" s="123"/>
      <c r="F22" s="124"/>
      <c r="G22" s="15"/>
      <c r="H22" s="172"/>
      <c r="I22" s="173"/>
      <c r="J22" s="173"/>
      <c r="K22" s="173"/>
      <c r="L22" s="174"/>
      <c r="M22" s="174"/>
      <c r="N22" s="17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72"/>
      <c r="I23" s="173"/>
      <c r="J23" s="173"/>
      <c r="K23" s="173"/>
      <c r="L23" s="174"/>
      <c r="M23" s="174"/>
      <c r="N23" s="175"/>
      <c r="O23" s="15"/>
    </row>
    <row r="24" spans="1:15" ht="12.75">
      <c r="A24" s="15"/>
      <c r="B24" s="19" t="s">
        <v>19</v>
      </c>
      <c r="C24" s="143"/>
      <c r="D24" s="123"/>
      <c r="E24" s="123"/>
      <c r="F24" s="124"/>
      <c r="G24" s="15"/>
      <c r="H24" s="172"/>
      <c r="I24" s="173"/>
      <c r="J24" s="173"/>
      <c r="K24" s="173"/>
      <c r="L24" s="174"/>
      <c r="M24" s="174"/>
      <c r="N24" s="17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76"/>
      <c r="I25" s="177"/>
      <c r="J25" s="177"/>
      <c r="K25" s="177"/>
      <c r="L25" s="178"/>
      <c r="M25" s="178"/>
      <c r="N25" s="179"/>
      <c r="O25" s="15"/>
    </row>
    <row r="26" ht="12.75">
      <c r="A26" s="121" t="s">
        <v>20</v>
      </c>
    </row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/>
  </sheetData>
  <sheetProtection/>
  <mergeCells count="4">
    <mergeCell ref="G6:K7"/>
    <mergeCell ref="L6:L8"/>
    <mergeCell ref="C7:C8"/>
    <mergeCell ref="B5:B9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85" zoomScaleNormal="85" zoomScalePageLayoutView="0" workbookViewId="0" topLeftCell="A1">
      <selection activeCell="O8" sqref="O8"/>
    </sheetView>
  </sheetViews>
  <sheetFormatPr defaultColWidth="0" defaultRowHeight="12.75" zeroHeight="1"/>
  <cols>
    <col min="1" max="1" width="3.140625" style="0" customWidth="1"/>
    <col min="2" max="2" width="18.140625" style="0" customWidth="1"/>
    <col min="3" max="8" width="9.140625" style="0" customWidth="1"/>
    <col min="9" max="10" width="10.7109375" style="0" customWidth="1"/>
    <col min="11" max="14" width="9.140625" style="0" customWidth="1"/>
    <col min="15" max="15" width="11.421875" style="0" customWidth="1"/>
    <col min="16" max="16384" width="0" style="0" hidden="1" customWidth="1"/>
  </cols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5"/>
      <c r="B2" s="41" t="s">
        <v>57</v>
      </c>
      <c r="C2" s="144"/>
      <c r="D2" s="148"/>
      <c r="E2" s="14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9.25" customHeight="1">
      <c r="A4" s="15"/>
      <c r="B4" s="228" t="s">
        <v>66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15"/>
      <c r="P4" s="15"/>
    </row>
    <row r="5" spans="1:16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3.5" thickBot="1">
      <c r="A6" s="15"/>
      <c r="B6" s="230" t="s">
        <v>35</v>
      </c>
      <c r="C6" s="150" t="s">
        <v>36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5"/>
      <c r="P6" s="15"/>
    </row>
    <row r="7" spans="1:16" ht="88.5" customHeight="1">
      <c r="A7" s="15"/>
      <c r="B7" s="231"/>
      <c r="C7" s="153" t="s">
        <v>37</v>
      </c>
      <c r="D7" s="154"/>
      <c r="E7" s="153" t="s">
        <v>38</v>
      </c>
      <c r="F7" s="154"/>
      <c r="G7" s="157" t="s">
        <v>67</v>
      </c>
      <c r="H7" s="158"/>
      <c r="I7" s="153" t="s">
        <v>39</v>
      </c>
      <c r="J7" s="154"/>
      <c r="K7" s="153" t="s">
        <v>40</v>
      </c>
      <c r="L7" s="154"/>
      <c r="M7" s="155" t="s">
        <v>41</v>
      </c>
      <c r="N7" s="154"/>
      <c r="O7" s="15"/>
      <c r="P7" s="15"/>
    </row>
    <row r="8" spans="1:16" ht="25.5">
      <c r="A8" s="15"/>
      <c r="B8" s="231"/>
      <c r="C8" s="38" t="s">
        <v>3</v>
      </c>
      <c r="D8" s="39" t="s">
        <v>4</v>
      </c>
      <c r="E8" s="38" t="s">
        <v>3</v>
      </c>
      <c r="F8" s="39" t="s">
        <v>4</v>
      </c>
      <c r="G8" s="38" t="s">
        <v>3</v>
      </c>
      <c r="H8" s="39" t="s">
        <v>4</v>
      </c>
      <c r="I8" s="38" t="s">
        <v>3</v>
      </c>
      <c r="J8" s="39" t="s">
        <v>4</v>
      </c>
      <c r="K8" s="38" t="s">
        <v>3</v>
      </c>
      <c r="L8" s="39" t="s">
        <v>4</v>
      </c>
      <c r="M8" s="40" t="s">
        <v>3</v>
      </c>
      <c r="N8" s="39" t="s">
        <v>4</v>
      </c>
      <c r="O8" s="15"/>
      <c r="P8" s="15"/>
    </row>
    <row r="9" spans="1:16" ht="15" thickBot="1">
      <c r="A9" s="15"/>
      <c r="B9" s="232"/>
      <c r="C9" s="23">
        <v>1</v>
      </c>
      <c r="D9" s="24">
        <v>2</v>
      </c>
      <c r="E9" s="23">
        <v>3</v>
      </c>
      <c r="F9" s="24">
        <v>4</v>
      </c>
      <c r="G9" s="23">
        <v>5</v>
      </c>
      <c r="H9" s="24">
        <v>6</v>
      </c>
      <c r="I9" s="23">
        <v>7</v>
      </c>
      <c r="J9" s="24">
        <v>8</v>
      </c>
      <c r="K9" s="23">
        <v>9</v>
      </c>
      <c r="L9" s="24">
        <v>10</v>
      </c>
      <c r="M9" s="25">
        <v>11</v>
      </c>
      <c r="N9" s="24">
        <v>12</v>
      </c>
      <c r="O9" s="15"/>
      <c r="P9" s="15"/>
    </row>
    <row r="10" spans="1:16" ht="27" customHeight="1">
      <c r="A10" s="15"/>
      <c r="B10" s="26" t="s">
        <v>9</v>
      </c>
      <c r="C10" s="79"/>
      <c r="D10" s="80"/>
      <c r="E10" s="79"/>
      <c r="F10" s="80"/>
      <c r="G10" s="79"/>
      <c r="H10" s="80"/>
      <c r="I10" s="81"/>
      <c r="J10" s="82"/>
      <c r="K10" s="79"/>
      <c r="L10" s="80"/>
      <c r="M10" s="83"/>
      <c r="N10" s="80"/>
      <c r="O10" s="97">
        <f aca="true" t="shared" si="0" ref="O10:O16">IF(OR(D10&gt;C10,F10&gt;E10,H10&gt;G10,J10&gt;I10,L10&gt;K10,N10&gt;M10)=TRUE(),"SPRAWDŹ DANE","")</f>
      </c>
      <c r="P10" s="15"/>
    </row>
    <row r="11" spans="1:16" ht="36.75" customHeight="1">
      <c r="A11" s="15"/>
      <c r="B11" s="210" t="s">
        <v>58</v>
      </c>
      <c r="C11" s="207"/>
      <c r="D11" s="208"/>
      <c r="E11" s="207"/>
      <c r="F11" s="208"/>
      <c r="G11" s="207"/>
      <c r="H11" s="208"/>
      <c r="I11" s="207"/>
      <c r="J11" s="208"/>
      <c r="K11" s="207"/>
      <c r="L11" s="208"/>
      <c r="M11" s="209"/>
      <c r="N11" s="208"/>
      <c r="O11" s="97"/>
      <c r="P11" s="15"/>
    </row>
    <row r="12" spans="1:16" ht="27" customHeight="1">
      <c r="A12" s="15"/>
      <c r="B12" s="45" t="s">
        <v>10</v>
      </c>
      <c r="C12" s="84"/>
      <c r="D12" s="85"/>
      <c r="E12" s="84"/>
      <c r="F12" s="85"/>
      <c r="G12" s="84"/>
      <c r="H12" s="85"/>
      <c r="I12" s="84"/>
      <c r="J12" s="85"/>
      <c r="K12" s="84"/>
      <c r="L12" s="85"/>
      <c r="M12" s="86"/>
      <c r="N12" s="85"/>
      <c r="O12" s="97">
        <f t="shared" si="0"/>
      </c>
      <c r="P12" s="15"/>
    </row>
    <row r="13" spans="1:16" ht="27" customHeight="1">
      <c r="A13" s="15"/>
      <c r="B13" s="46" t="s">
        <v>11</v>
      </c>
      <c r="C13" s="87"/>
      <c r="D13" s="88"/>
      <c r="E13" s="87"/>
      <c r="F13" s="88"/>
      <c r="G13" s="87"/>
      <c r="H13" s="88"/>
      <c r="I13" s="87"/>
      <c r="J13" s="88"/>
      <c r="K13" s="87"/>
      <c r="L13" s="88"/>
      <c r="M13" s="89"/>
      <c r="N13" s="88"/>
      <c r="O13" s="97">
        <f t="shared" si="0"/>
      </c>
      <c r="P13" s="15"/>
    </row>
    <row r="14" spans="1:16" ht="27" customHeight="1">
      <c r="A14" s="15"/>
      <c r="B14" s="27" t="s">
        <v>12</v>
      </c>
      <c r="C14" s="90"/>
      <c r="D14" s="91"/>
      <c r="E14" s="90"/>
      <c r="F14" s="92"/>
      <c r="G14" s="90"/>
      <c r="H14" s="91"/>
      <c r="I14" s="90"/>
      <c r="J14" s="91"/>
      <c r="K14" s="90"/>
      <c r="L14" s="91"/>
      <c r="M14" s="93"/>
      <c r="N14" s="91"/>
      <c r="O14" s="97">
        <f t="shared" si="0"/>
      </c>
      <c r="P14" s="15"/>
    </row>
    <row r="15" spans="1:16" ht="27" customHeight="1" thickBot="1">
      <c r="A15" s="15"/>
      <c r="B15" s="28" t="s">
        <v>13</v>
      </c>
      <c r="C15" s="94"/>
      <c r="D15" s="95"/>
      <c r="E15" s="94"/>
      <c r="F15" s="95"/>
      <c r="G15" s="94"/>
      <c r="H15" s="95"/>
      <c r="I15" s="94"/>
      <c r="J15" s="95"/>
      <c r="K15" s="94"/>
      <c r="L15" s="95"/>
      <c r="M15" s="96"/>
      <c r="N15" s="95"/>
      <c r="O15" s="97">
        <f t="shared" si="0"/>
      </c>
      <c r="P15" s="15"/>
    </row>
    <row r="16" spans="1:16" ht="27" customHeight="1" thickBot="1">
      <c r="A16" s="15"/>
      <c r="B16" s="103" t="s">
        <v>14</v>
      </c>
      <c r="C16" s="120">
        <f>C10+C12+C14+C15</f>
        <v>0</v>
      </c>
      <c r="D16" s="120">
        <f aca="true" t="shared" si="1" ref="D16:N16">D10+D12+D14+D15</f>
        <v>0</v>
      </c>
      <c r="E16" s="120">
        <f t="shared" si="1"/>
        <v>0</v>
      </c>
      <c r="F16" s="120">
        <f>F10+F12+F14+F15</f>
        <v>0</v>
      </c>
      <c r="G16" s="120">
        <f>G10+G12+G14+G15</f>
        <v>0</v>
      </c>
      <c r="H16" s="120">
        <f t="shared" si="1"/>
        <v>0</v>
      </c>
      <c r="I16" s="120">
        <f>I10+I12+I14+I15</f>
        <v>0</v>
      </c>
      <c r="J16" s="120">
        <f t="shared" si="1"/>
        <v>0</v>
      </c>
      <c r="K16" s="120">
        <f t="shared" si="1"/>
        <v>0</v>
      </c>
      <c r="L16" s="120">
        <f t="shared" si="1"/>
        <v>0</v>
      </c>
      <c r="M16" s="120">
        <f t="shared" si="1"/>
        <v>0</v>
      </c>
      <c r="N16" s="120">
        <f t="shared" si="1"/>
        <v>0</v>
      </c>
      <c r="O16" s="97">
        <f t="shared" si="0"/>
      </c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5" s="15" customFormat="1" ht="12.75">
      <c r="A18" s="21"/>
      <c r="B18" s="21"/>
      <c r="C18" s="36"/>
      <c r="D18" s="44"/>
      <c r="E18" s="44"/>
      <c r="F18" s="44"/>
      <c r="G18" s="44"/>
      <c r="H18" s="21"/>
      <c r="I18" s="21"/>
      <c r="J18" s="21"/>
      <c r="K18" s="21"/>
      <c r="L18" s="21"/>
      <c r="M18" s="21"/>
      <c r="N18" s="21"/>
      <c r="O18" s="21"/>
    </row>
    <row r="19" spans="1:15" s="15" customFormat="1" ht="12.75">
      <c r="A19" s="21"/>
      <c r="B19" s="21"/>
      <c r="C19" s="21"/>
      <c r="D19" s="29"/>
      <c r="E19" s="29"/>
      <c r="F19" s="29"/>
      <c r="G19" s="21"/>
      <c r="H19" s="21"/>
      <c r="I19" t="s">
        <v>15</v>
      </c>
      <c r="M19" s="21"/>
      <c r="N19" s="21"/>
      <c r="O19" s="21"/>
    </row>
    <row r="20" spans="1:15" s="15" customFormat="1" ht="12.75">
      <c r="A20" s="21"/>
      <c r="B20" s="17" t="s">
        <v>16</v>
      </c>
      <c r="C20" s="189"/>
      <c r="D20" s="190"/>
      <c r="E20" s="190"/>
      <c r="F20" s="191"/>
      <c r="G20" s="21"/>
      <c r="H20" s="21"/>
      <c r="I20" s="180"/>
      <c r="J20" s="181"/>
      <c r="K20" s="181"/>
      <c r="L20" s="181"/>
      <c r="M20" s="169"/>
      <c r="N20" s="182"/>
      <c r="O20" s="21"/>
    </row>
    <row r="21" spans="1:15" s="15" customFormat="1" ht="12.75">
      <c r="A21" s="21"/>
      <c r="C21" s="50" t="s">
        <v>17</v>
      </c>
      <c r="D21" s="50"/>
      <c r="E21" s="50"/>
      <c r="F21" s="37"/>
      <c r="G21" s="47"/>
      <c r="H21" s="21"/>
      <c r="I21" s="183"/>
      <c r="J21" s="184"/>
      <c r="K21" s="184"/>
      <c r="L21" s="184"/>
      <c r="M21" s="173"/>
      <c r="N21" s="185"/>
      <c r="O21" s="21"/>
    </row>
    <row r="22" spans="1:15" s="15" customFormat="1" ht="12.75">
      <c r="A22" s="21"/>
      <c r="C22" s="16"/>
      <c r="F22" s="37"/>
      <c r="G22" s="37"/>
      <c r="H22" s="21"/>
      <c r="I22" s="183"/>
      <c r="J22" s="184"/>
      <c r="K22" s="184"/>
      <c r="L22" s="184"/>
      <c r="M22" s="173"/>
      <c r="N22" s="185"/>
      <c r="O22" s="21"/>
    </row>
    <row r="23" spans="1:15" s="15" customFormat="1" ht="12.75">
      <c r="A23" s="21"/>
      <c r="B23" s="19" t="s">
        <v>18</v>
      </c>
      <c r="C23" s="192"/>
      <c r="D23" s="190"/>
      <c r="E23" s="190"/>
      <c r="F23" s="191"/>
      <c r="G23" s="37"/>
      <c r="H23" s="21"/>
      <c r="I23" s="183"/>
      <c r="J23" s="184"/>
      <c r="K23" s="184"/>
      <c r="L23" s="184"/>
      <c r="M23" s="173"/>
      <c r="N23" s="185"/>
      <c r="O23" s="21"/>
    </row>
    <row r="24" spans="1:15" s="15" customFormat="1" ht="12.75">
      <c r="A24" s="21"/>
      <c r="F24" s="21"/>
      <c r="G24" s="21"/>
      <c r="H24" s="21"/>
      <c r="I24" s="183"/>
      <c r="J24" s="184"/>
      <c r="K24" s="184"/>
      <c r="L24" s="184"/>
      <c r="M24" s="173"/>
      <c r="N24" s="185"/>
      <c r="O24" s="21"/>
    </row>
    <row r="25" spans="1:15" s="15" customFormat="1" ht="12.75">
      <c r="A25" s="21"/>
      <c r="B25" s="19" t="s">
        <v>19</v>
      </c>
      <c r="C25" s="143"/>
      <c r="D25" s="123"/>
      <c r="E25" s="123"/>
      <c r="F25" s="137"/>
      <c r="G25" s="21"/>
      <c r="H25" s="21"/>
      <c r="I25" s="183"/>
      <c r="J25" s="184"/>
      <c r="K25" s="184"/>
      <c r="L25" s="184"/>
      <c r="M25" s="173"/>
      <c r="N25" s="185"/>
      <c r="O25" s="21"/>
    </row>
    <row r="26" spans="1:14" s="15" customFormat="1" ht="12.75">
      <c r="A26"/>
      <c r="I26" s="186"/>
      <c r="J26" s="187"/>
      <c r="K26" s="187"/>
      <c r="L26" s="187"/>
      <c r="M26" s="177"/>
      <c r="N26" s="188"/>
    </row>
    <row r="27" spans="1:15" s="15" customFormat="1" ht="12.75">
      <c r="A27" s="147" t="s">
        <v>20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</sheetData>
  <sheetProtection/>
  <mergeCells count="2">
    <mergeCell ref="B4:N4"/>
    <mergeCell ref="B6:B9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9.8515625" style="0" customWidth="1"/>
  </cols>
  <sheetData>
    <row r="1" ht="12.75">
      <c r="A1" t="s">
        <v>0</v>
      </c>
    </row>
    <row r="2" ht="12.75">
      <c r="A2" t="s">
        <v>42</v>
      </c>
    </row>
    <row r="3" ht="12.75">
      <c r="A3" t="s">
        <v>43</v>
      </c>
    </row>
    <row r="4" ht="12.75">
      <c r="A4" t="s">
        <v>44</v>
      </c>
    </row>
    <row r="5" ht="12.75">
      <c r="A5" t="s">
        <v>45</v>
      </c>
    </row>
    <row r="6" ht="12.75">
      <c r="A6" t="s">
        <v>46</v>
      </c>
    </row>
    <row r="7" ht="12.75">
      <c r="A7" t="s">
        <v>47</v>
      </c>
    </row>
    <row r="8" ht="12.75">
      <c r="A8" t="s">
        <v>48</v>
      </c>
    </row>
    <row r="9" ht="12.75">
      <c r="A9" t="s">
        <v>49</v>
      </c>
    </row>
    <row r="10" ht="12.75">
      <c r="A10" t="s">
        <v>50</v>
      </c>
    </row>
    <row r="11" ht="12.75">
      <c r="A11" t="s">
        <v>51</v>
      </c>
    </row>
    <row r="12" ht="12.75">
      <c r="A12" t="s">
        <v>52</v>
      </c>
    </row>
    <row r="13" ht="12.75">
      <c r="A13" t="s">
        <v>53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kwapiszj</dc:creator>
  <cp:keywords/>
  <dc:description/>
  <cp:lastModifiedBy>ajarosz</cp:lastModifiedBy>
  <cp:lastPrinted>2010-07-27T09:55:01Z</cp:lastPrinted>
  <dcterms:created xsi:type="dcterms:W3CDTF">2008-03-03T14:21:38Z</dcterms:created>
  <dcterms:modified xsi:type="dcterms:W3CDTF">2012-07-11T07:35:46Z</dcterms:modified>
  <cp:category/>
  <cp:version/>
  <cp:contentType/>
  <cp:contentStatus/>
</cp:coreProperties>
</file>