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wyniki na stronę www" sheetId="1" r:id="rId1"/>
  </sheets>
  <definedNames/>
  <calcPr fullCalcOnLoad="1"/>
</workbook>
</file>

<file path=xl/sharedStrings.xml><?xml version="1.0" encoding="utf-8"?>
<sst xmlns="http://schemas.openxmlformats.org/spreadsheetml/2006/main" count="180" uniqueCount="118">
  <si>
    <t>Wnioskodawca</t>
  </si>
  <si>
    <t>Nazwa zadania</t>
  </si>
  <si>
    <t>Lp</t>
  </si>
  <si>
    <t xml:space="preserve">Ulica </t>
  </si>
  <si>
    <t xml:space="preserve">Kod </t>
  </si>
  <si>
    <t>Termin realizacji zadania</t>
  </si>
  <si>
    <t>Liczba uczestników zadania</t>
  </si>
  <si>
    <t>66-400 Gorzów Wlkp.</t>
  </si>
  <si>
    <t>Chorągiew Ziemi Lubuskiej Związku Harcerstwa Polskiego</t>
  </si>
  <si>
    <t>ul. Bohaterów Westerplatte 27</t>
  </si>
  <si>
    <t>65-034 Zielona Góra</t>
  </si>
  <si>
    <t>Lubuski Oddział Okręgowy Polskiego Czerwonego Krzyża</t>
  </si>
  <si>
    <t>65-018 Zielona Góra</t>
  </si>
  <si>
    <t>ul. Teatralna 8</t>
  </si>
  <si>
    <t>ul. Jedności 22b</t>
  </si>
  <si>
    <t>Związek Młodzieży Wiejskiej</t>
  </si>
  <si>
    <t>00-020 Warszawa</t>
  </si>
  <si>
    <t>66-415 Kłodawa</t>
  </si>
  <si>
    <t>ul. Teatralna 25</t>
  </si>
  <si>
    <t>65-072 Zielona Góra</t>
  </si>
  <si>
    <t>Caritas Diecezji Zielonogórsko-Gorzowskiej</t>
  </si>
  <si>
    <t>ul. Bema 32-34</t>
  </si>
  <si>
    <t>65-170 Zielona Góra</t>
  </si>
  <si>
    <t>Fundacja "Współpraca"</t>
  </si>
  <si>
    <t>65-048 Zielona Góra</t>
  </si>
  <si>
    <t>Klub Sportowy "Fantazja"</t>
  </si>
  <si>
    <t>66-440 Skwierzyna</t>
  </si>
  <si>
    <t>ul. Estkowskiego 3</t>
  </si>
  <si>
    <t>ul. Parafialna 4</t>
  </si>
  <si>
    <t>67-100 Nowa Sól</t>
  </si>
  <si>
    <t>Wypoczynek dzieci i młodzieży w formie obozu sportowego</t>
  </si>
  <si>
    <t>Obóz sportowo-rekreacyjny w Gościmiu</t>
  </si>
  <si>
    <t>12-22.07.2018</t>
  </si>
  <si>
    <t>02-12.07.2018</t>
  </si>
  <si>
    <t>22.07.-01.08.2018</t>
  </si>
  <si>
    <t xml:space="preserve">Organizacja wypoczynku letniego dla dzieci i młodzieży szkolnej pt. "Patriotyzm nie ma wieku" </t>
  </si>
  <si>
    <t>Organizacja wypoczynku letniego dla dzieci i młodzieży szkolnej pt. "Patriotyzm nie ma wieku"</t>
  </si>
  <si>
    <t>Stowarzyszenie Przyjaciół Zespołu Tańca Ludowego "Mali Gorzowiacy"</t>
  </si>
  <si>
    <t>6.07-16.07.2018</t>
  </si>
  <si>
    <t>Udział Zespołu Tańca Ludowego "Mali Gorzowiacy"w obozie artystycznym w Danii</t>
  </si>
  <si>
    <t>14.07-26.07.2018</t>
  </si>
  <si>
    <t>Udział Zespołu Tańca Ludowego "Mali Gorzowiacy"w obozie artystycznym połączonym z udziałem w międzynarodowym festiwalu tańca w Espelette-Francja</t>
  </si>
  <si>
    <t>14.08-27.08.2018</t>
  </si>
  <si>
    <t>Udział Zespołu Tańca Ludowego "Mali Gorzowiacy" w obozie artystycznym połączonym z udziałem w międzynarodowym festiwalu tańca w Passo Fundo-Brazylia</t>
  </si>
  <si>
    <t>6.08-16.08.2018</t>
  </si>
  <si>
    <t>Na szlaku harcerskiej przygody</t>
  </si>
  <si>
    <t>Fundacja "Pozytywka"</t>
  </si>
  <si>
    <t>ul. Strażacka 128a</t>
  </si>
  <si>
    <t>25.06.-07.07.2018</t>
  </si>
  <si>
    <t>Wakacje z historią</t>
  </si>
  <si>
    <t>ul. Przybrzeżna 2</t>
  </si>
  <si>
    <t>1.08-15.08.2018</t>
  </si>
  <si>
    <t>Letni obóz taneczno-sportowy w Lubniewicach</t>
  </si>
  <si>
    <t>17.08-23.08.2018</t>
  </si>
  <si>
    <t>Ludowy Uczniowski  Klub Sportowy "Junior"</t>
  </si>
  <si>
    <t>Osiedle Parkowe 1/6</t>
  </si>
  <si>
    <t>8-15.07.2018</t>
  </si>
  <si>
    <t>Wypoczynek  dzieci i młodzieży w formie obozu sportowego</t>
  </si>
  <si>
    <t>22-29.07.2018</t>
  </si>
  <si>
    <t>11-18.08.2018</t>
  </si>
  <si>
    <t>ul. Chmielna 6/6</t>
  </si>
  <si>
    <t>25.07-5.08.2018</t>
  </si>
  <si>
    <t>Wakacyjna przygoda! Wypoczynek dla dzieci i młodzieży z terenu województwa lubuskiego w roku 2018</t>
  </si>
  <si>
    <t>22-31.08.2018</t>
  </si>
  <si>
    <t>Kolonia letnia w Łagowie Lubuskim z elementami profilaktyki zdrowotnej i sportowej</t>
  </si>
  <si>
    <t>25.06-4.07.2018</t>
  </si>
  <si>
    <t>Kolonia letnia w "Żyj zdrowo, bezpiecznie i aktywnie" z elementami profilaktyki zdrowotnej i sportowej</t>
  </si>
  <si>
    <t>Stowarzyszenie Promocji Artystycznej "Kontra-Mini"</t>
  </si>
  <si>
    <t>ul. Warszawska 18</t>
  </si>
  <si>
    <t>16-25.08.2018</t>
  </si>
  <si>
    <t>Obóz taneczno-wypoczynkowy w Pogorzelicy</t>
  </si>
  <si>
    <t>Klub Sportowy Akademicki Związek Sportowy Akademii im. Jakuba z Paradyża w Gorzowie Wlkp.</t>
  </si>
  <si>
    <t>20-30.08.2018</t>
  </si>
  <si>
    <t>Obóz sportowo-rekreacyjny w Jastrowiu</t>
  </si>
  <si>
    <t>23.06-1.07.2018</t>
  </si>
  <si>
    <t>Stowarzyszenie Promocji Wychowania przez Taniec "Aluzja"</t>
  </si>
  <si>
    <t>12-20.07.2018</t>
  </si>
  <si>
    <t>Obóz Artystyczny (zabawa-nauka-pasja) "Mała Ojczyzna"</t>
  </si>
  <si>
    <t>Stowarzyszenie Przyjaciół Zespołu Artystycznego "Buziaki"</t>
  </si>
  <si>
    <t>13-24.07.2018</t>
  </si>
  <si>
    <t>Wypoczynek letni połączony z Międzynarodowym Festiwalem TAŃCA "La Costa Musica" w Hiszpanii</t>
  </si>
  <si>
    <t>30.07-5.08.2018</t>
  </si>
  <si>
    <t xml:space="preserve">Organizacja wypoczynku dzieci i młodzieży szkolnej z terenu województwa lubuskiego  </t>
  </si>
  <si>
    <t>25.06.-02.07.2018</t>
  </si>
  <si>
    <t>ul. Lisowskiego 3</t>
  </si>
  <si>
    <t>30.06.-08.07.2018</t>
  </si>
  <si>
    <t xml:space="preserve">Organizacja wypoczynku dzieci i młodzieży z terenu województwa lubuskiego  </t>
  </si>
  <si>
    <t>5-22.07.2018</t>
  </si>
  <si>
    <t>12-26.08.2018</t>
  </si>
  <si>
    <t>Związek Harcerstwa Rzeczypospolitej Okręg Północno-Zachodni Krąg Instruktorski "Res Republica"</t>
  </si>
  <si>
    <t>ul. Roosevelta 11</t>
  </si>
  <si>
    <t>9-15.07.2018</t>
  </si>
  <si>
    <t>Przeprowadzenie kolonii zuchowej "Śladami zaginionych kronik"</t>
  </si>
  <si>
    <t>3-16.08.2018</t>
  </si>
  <si>
    <t>Przeprowadzenie obozu harcerskiego "Rzeczpospolita XII-z historią w tle…"</t>
  </si>
  <si>
    <t>Chorągiew Ziemi Lubuskiej Związku Harcerstwa Polskiego Hufiec Nowa Sól</t>
  </si>
  <si>
    <t>20-29.07.2018</t>
  </si>
  <si>
    <t>Obóz 3 Szczepu Trop Hufiec Nowa Sól ZHP</t>
  </si>
  <si>
    <t>5-18.07.2018</t>
  </si>
  <si>
    <t>Obóz Hufca Nowa Sól ZHP "Na szczycie Olimpu"</t>
  </si>
  <si>
    <t>Chorągiew Ziemi Lubuskiej Związku Harcerstwa Polskiego Hufiec Gorzów Wlkp.</t>
  </si>
  <si>
    <t>3-12.07.2018</t>
  </si>
  <si>
    <t>W obronie indiańskiej niepodległości</t>
  </si>
  <si>
    <t>13-26.07.2018</t>
  </si>
  <si>
    <t>Chorągiew Ziemi Lubuskiej Związku Harcerstwa Polskiego Hufiec Zielona Góra</t>
  </si>
  <si>
    <t>ul. Boh. Westerplatte 27</t>
  </si>
  <si>
    <t>16-27.07.2018</t>
  </si>
  <si>
    <t>w 12 dni dookoła świata</t>
  </si>
  <si>
    <t>13-22.07.2018</t>
  </si>
  <si>
    <t>Na Tropie Niepodległości</t>
  </si>
  <si>
    <t>Na ogłoszony konkurs wpłynęło 49 ofert. Po dokonaniu analizy stwierdzono, że 15 ofert nie spełnia wymogów formalnych. Ocenie merytorycznej poddano 34 oferty. Wszystkie oferty uzyskały minimalny próg 30 pkt - dofinansowanie przyznano wszystkim ofertom.</t>
  </si>
  <si>
    <t xml:space="preserve">Wyniki otwartego konkursu ofert na wsparcie realizacji zadania publicznego w zakresie organizacji wypoczynku dzieci i młodzieży szkolnej z terenu województwa lubuskiego w 2018 roku </t>
  </si>
  <si>
    <t>ul. Wyszyńskiego 3</t>
  </si>
  <si>
    <t xml:space="preserve">ul. Komisji Edukacji Narodowej 3 </t>
  </si>
  <si>
    <t>al.Niepodległosci 22</t>
  </si>
  <si>
    <t>al. Niepodległosci 22</t>
  </si>
  <si>
    <t>Związek Harcerstwa Rzeczypospolitej Okręg Wielkopolski Obwód Zielonogórski</t>
  </si>
  <si>
    <t>Kwota przyznana w złotych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</si>
</sst>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[$-F800]dddd\,\ mmmm\ dd\,\ yyyy"/>
    <numFmt numFmtId="167" formatCode="d/m/yyyy;@"/>
    <numFmt numFmtId="168" formatCode="[$-415]dddd\,\ d\ mmmm\ yyyy"/>
    <numFmt numFmtId="169" formatCode="#,##0.00\ _z_ł"/>
    <numFmt numFmtId="170" formatCode="0.0000000000"/>
    <numFmt numFmtId="171" formatCode="_-* #,##0.0000000000\ _z_ł_-;\-* #,##0.0000000000\ _z_ł_-;_-* &quot;-&quot;????????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0" xfId="0" applyNumberFormat="1" applyFont="1" applyFill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2" fontId="4" fillId="34" borderId="11" xfId="51" applyNumberFormat="1" applyFont="1" applyFill="1" applyBorder="1" applyAlignment="1">
      <alignment horizontal="center" vertical="center" wrapText="1"/>
      <protection/>
    </xf>
    <xf numFmtId="2" fontId="5" fillId="34" borderId="11" xfId="51" applyNumberFormat="1" applyFont="1" applyFill="1" applyBorder="1" applyAlignment="1">
      <alignment horizontal="center" vertical="center" wrapText="1"/>
      <protection/>
    </xf>
    <xf numFmtId="2" fontId="4" fillId="34" borderId="12" xfId="51" applyNumberFormat="1" applyFont="1" applyFill="1" applyBorder="1" applyAlignment="1">
      <alignment horizontal="center" vertical="center" wrapText="1"/>
      <protection/>
    </xf>
    <xf numFmtId="1" fontId="40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2" fontId="40" fillId="0" borderId="14" xfId="0" applyNumberFormat="1" applyFont="1" applyFill="1" applyBorder="1" applyAlignment="1">
      <alignment horizontal="center" vertical="center" wrapText="1"/>
    </xf>
    <xf numFmtId="43" fontId="4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167" fontId="3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2" fontId="40" fillId="0" borderId="0" xfId="0" applyNumberFormat="1" applyFont="1" applyFill="1" applyBorder="1" applyAlignment="1">
      <alignment horizontal="center" vertical="center" wrapText="1"/>
    </xf>
    <xf numFmtId="2" fontId="3" fillId="0" borderId="14" xfId="51" applyNumberFormat="1" applyFont="1" applyFill="1" applyBorder="1" applyAlignment="1">
      <alignment horizontal="center" vertical="center" wrapText="1"/>
      <protection/>
    </xf>
    <xf numFmtId="2" fontId="40" fillId="0" borderId="15" xfId="0" applyNumberFormat="1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43" fontId="41" fillId="33" borderId="10" xfId="0" applyNumberFormat="1" applyFont="1" applyFill="1" applyBorder="1" applyAlignment="1">
      <alignment horizontal="center" vertical="center" wrapText="1"/>
    </xf>
    <xf numFmtId="169" fontId="4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2">
      <selection activeCell="H4" sqref="H4"/>
    </sheetView>
  </sheetViews>
  <sheetFormatPr defaultColWidth="8.796875" defaultRowHeight="14.25"/>
  <cols>
    <col min="1" max="1" width="3.69921875" style="0" customWidth="1"/>
    <col min="2" max="2" width="18.19921875" style="0" customWidth="1"/>
    <col min="3" max="3" width="11.59765625" style="0" customWidth="1"/>
    <col min="5" max="5" width="11.8984375" style="0" customWidth="1"/>
    <col min="7" max="7" width="16.8984375" style="0" customWidth="1"/>
    <col min="8" max="8" width="10.59765625" style="0" customWidth="1"/>
  </cols>
  <sheetData>
    <row r="1" spans="1:8" ht="14.25" customHeight="1">
      <c r="A1" s="25" t="s">
        <v>111</v>
      </c>
      <c r="B1" s="26"/>
      <c r="C1" s="26"/>
      <c r="D1" s="26"/>
      <c r="E1" s="26"/>
      <c r="F1" s="26"/>
      <c r="G1" s="26"/>
      <c r="H1" s="26"/>
    </row>
    <row r="2" spans="1:8" ht="14.25">
      <c r="A2" s="26"/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33.75">
      <c r="A4" s="4" t="s">
        <v>2</v>
      </c>
      <c r="B4" s="4" t="s">
        <v>0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1</v>
      </c>
      <c r="H4" s="5" t="s">
        <v>117</v>
      </c>
    </row>
    <row r="5" spans="1:8" ht="45">
      <c r="A5" s="7">
        <v>1</v>
      </c>
      <c r="B5" s="8" t="s">
        <v>11</v>
      </c>
      <c r="C5" s="8" t="s">
        <v>14</v>
      </c>
      <c r="D5" s="8" t="s">
        <v>12</v>
      </c>
      <c r="E5" s="8" t="s">
        <v>32</v>
      </c>
      <c r="F5" s="9">
        <v>60</v>
      </c>
      <c r="G5" s="8" t="s">
        <v>35</v>
      </c>
      <c r="H5" s="13">
        <v>18000</v>
      </c>
    </row>
    <row r="6" spans="1:8" ht="45">
      <c r="A6" s="7">
        <v>2</v>
      </c>
      <c r="B6" s="8" t="s">
        <v>11</v>
      </c>
      <c r="C6" s="8" t="s">
        <v>14</v>
      </c>
      <c r="D6" s="8" t="s">
        <v>12</v>
      </c>
      <c r="E6" s="11" t="s">
        <v>33</v>
      </c>
      <c r="F6" s="10">
        <v>60</v>
      </c>
      <c r="G6" s="8" t="s">
        <v>35</v>
      </c>
      <c r="H6" s="13">
        <v>18000</v>
      </c>
    </row>
    <row r="7" spans="1:8" ht="45">
      <c r="A7" s="7">
        <v>3</v>
      </c>
      <c r="B7" s="11" t="s">
        <v>11</v>
      </c>
      <c r="C7" s="11" t="s">
        <v>14</v>
      </c>
      <c r="D7" s="11" t="s">
        <v>12</v>
      </c>
      <c r="E7" s="11" t="s">
        <v>34</v>
      </c>
      <c r="F7" s="10">
        <v>60</v>
      </c>
      <c r="G7" s="19" t="s">
        <v>36</v>
      </c>
      <c r="H7" s="13">
        <v>18000</v>
      </c>
    </row>
    <row r="8" spans="1:8" ht="45">
      <c r="A8" s="7">
        <v>4</v>
      </c>
      <c r="B8" s="8" t="s">
        <v>37</v>
      </c>
      <c r="C8" s="8" t="s">
        <v>13</v>
      </c>
      <c r="D8" s="8" t="s">
        <v>7</v>
      </c>
      <c r="E8" s="8" t="s">
        <v>38</v>
      </c>
      <c r="F8" s="9">
        <v>36</v>
      </c>
      <c r="G8" s="12" t="s">
        <v>39</v>
      </c>
      <c r="H8" s="13">
        <v>11880</v>
      </c>
    </row>
    <row r="9" spans="1:8" ht="90">
      <c r="A9" s="7">
        <v>5</v>
      </c>
      <c r="B9" s="8" t="s">
        <v>37</v>
      </c>
      <c r="C9" s="8" t="s">
        <v>13</v>
      </c>
      <c r="D9" s="8" t="s">
        <v>7</v>
      </c>
      <c r="E9" s="8" t="s">
        <v>40</v>
      </c>
      <c r="F9" s="9">
        <v>27</v>
      </c>
      <c r="G9" s="12" t="s">
        <v>41</v>
      </c>
      <c r="H9" s="13">
        <v>10530</v>
      </c>
    </row>
    <row r="10" spans="1:8" ht="90">
      <c r="A10" s="7">
        <v>6</v>
      </c>
      <c r="B10" s="8" t="s">
        <v>37</v>
      </c>
      <c r="C10" s="8" t="s">
        <v>13</v>
      </c>
      <c r="D10" s="8" t="s">
        <v>7</v>
      </c>
      <c r="E10" s="8" t="s">
        <v>42</v>
      </c>
      <c r="F10" s="9">
        <v>25</v>
      </c>
      <c r="G10" s="12" t="s">
        <v>43</v>
      </c>
      <c r="H10" s="13">
        <v>10500</v>
      </c>
    </row>
    <row r="11" spans="1:8" ht="33.75">
      <c r="A11" s="7">
        <v>7</v>
      </c>
      <c r="B11" s="8" t="s">
        <v>8</v>
      </c>
      <c r="C11" s="8" t="s">
        <v>9</v>
      </c>
      <c r="D11" s="8" t="s">
        <v>10</v>
      </c>
      <c r="E11" s="8" t="s">
        <v>44</v>
      </c>
      <c r="F11" s="9">
        <v>400</v>
      </c>
      <c r="G11" s="12" t="s">
        <v>45</v>
      </c>
      <c r="H11" s="13">
        <v>132000</v>
      </c>
    </row>
    <row r="12" spans="1:8" ht="33.75">
      <c r="A12" s="7">
        <v>8</v>
      </c>
      <c r="B12" s="8" t="s">
        <v>46</v>
      </c>
      <c r="C12" s="8" t="s">
        <v>47</v>
      </c>
      <c r="D12" s="8" t="s">
        <v>7</v>
      </c>
      <c r="E12" s="8" t="s">
        <v>48</v>
      </c>
      <c r="F12" s="9">
        <v>15</v>
      </c>
      <c r="G12" s="12" t="s">
        <v>49</v>
      </c>
      <c r="H12" s="13">
        <v>2250</v>
      </c>
    </row>
    <row r="13" spans="1:8" ht="33.75">
      <c r="A13" s="7">
        <v>9</v>
      </c>
      <c r="B13" s="8" t="s">
        <v>25</v>
      </c>
      <c r="C13" s="8" t="s">
        <v>50</v>
      </c>
      <c r="D13" s="8" t="s">
        <v>26</v>
      </c>
      <c r="E13" s="8" t="s">
        <v>51</v>
      </c>
      <c r="F13" s="9">
        <v>30</v>
      </c>
      <c r="G13" s="12" t="s">
        <v>52</v>
      </c>
      <c r="H13" s="13">
        <v>4500</v>
      </c>
    </row>
    <row r="14" spans="1:8" ht="33.75">
      <c r="A14" s="7">
        <v>10</v>
      </c>
      <c r="B14" s="8" t="s">
        <v>25</v>
      </c>
      <c r="C14" s="8" t="s">
        <v>50</v>
      </c>
      <c r="D14" s="8" t="s">
        <v>26</v>
      </c>
      <c r="E14" s="8" t="s">
        <v>53</v>
      </c>
      <c r="F14" s="9">
        <v>35</v>
      </c>
      <c r="G14" s="12" t="s">
        <v>52</v>
      </c>
      <c r="H14" s="13">
        <v>7350</v>
      </c>
    </row>
    <row r="15" spans="1:8" ht="33.75">
      <c r="A15" s="7">
        <v>11</v>
      </c>
      <c r="B15" s="8" t="s">
        <v>54</v>
      </c>
      <c r="C15" s="8" t="s">
        <v>55</v>
      </c>
      <c r="D15" s="8" t="s">
        <v>17</v>
      </c>
      <c r="E15" s="8" t="s">
        <v>56</v>
      </c>
      <c r="F15" s="9">
        <v>15</v>
      </c>
      <c r="G15" s="12" t="s">
        <v>57</v>
      </c>
      <c r="H15" s="13">
        <v>3600</v>
      </c>
    </row>
    <row r="16" spans="1:8" ht="33.75">
      <c r="A16" s="7">
        <v>12</v>
      </c>
      <c r="B16" s="8" t="s">
        <v>54</v>
      </c>
      <c r="C16" s="8" t="s">
        <v>55</v>
      </c>
      <c r="D16" s="8" t="s">
        <v>17</v>
      </c>
      <c r="E16" s="8" t="s">
        <v>58</v>
      </c>
      <c r="F16" s="9">
        <v>15</v>
      </c>
      <c r="G16" s="12" t="s">
        <v>30</v>
      </c>
      <c r="H16" s="13">
        <v>3600</v>
      </c>
    </row>
    <row r="17" spans="1:8" ht="33.75">
      <c r="A17" s="7">
        <v>13</v>
      </c>
      <c r="B17" s="8" t="s">
        <v>54</v>
      </c>
      <c r="C17" s="8" t="s">
        <v>55</v>
      </c>
      <c r="D17" s="8" t="s">
        <v>17</v>
      </c>
      <c r="E17" s="8" t="s">
        <v>59</v>
      </c>
      <c r="F17" s="9">
        <v>15</v>
      </c>
      <c r="G17" s="8" t="s">
        <v>30</v>
      </c>
      <c r="H17" s="13">
        <v>3600</v>
      </c>
    </row>
    <row r="18" spans="1:8" ht="56.25">
      <c r="A18" s="7">
        <v>14</v>
      </c>
      <c r="B18" s="8" t="s">
        <v>15</v>
      </c>
      <c r="C18" s="8" t="s">
        <v>60</v>
      </c>
      <c r="D18" s="8" t="s">
        <v>16</v>
      </c>
      <c r="E18" s="8" t="s">
        <v>61</v>
      </c>
      <c r="F18" s="9">
        <v>48</v>
      </c>
      <c r="G18" s="8" t="s">
        <v>62</v>
      </c>
      <c r="H18" s="13">
        <v>17280</v>
      </c>
    </row>
    <row r="19" spans="1:8" ht="45">
      <c r="A19" s="7">
        <v>15</v>
      </c>
      <c r="B19" s="8" t="s">
        <v>23</v>
      </c>
      <c r="C19" s="8" t="s">
        <v>114</v>
      </c>
      <c r="D19" s="8" t="s">
        <v>24</v>
      </c>
      <c r="E19" s="8" t="s">
        <v>63</v>
      </c>
      <c r="F19" s="9">
        <v>25</v>
      </c>
      <c r="G19" s="12" t="s">
        <v>64</v>
      </c>
      <c r="H19" s="13">
        <v>7500</v>
      </c>
    </row>
    <row r="20" spans="1:8" ht="56.25">
      <c r="A20" s="7">
        <v>16</v>
      </c>
      <c r="B20" s="8" t="s">
        <v>23</v>
      </c>
      <c r="C20" s="8" t="s">
        <v>115</v>
      </c>
      <c r="D20" s="8" t="s">
        <v>24</v>
      </c>
      <c r="E20" s="8" t="s">
        <v>65</v>
      </c>
      <c r="F20" s="9">
        <v>50</v>
      </c>
      <c r="G20" s="12" t="s">
        <v>66</v>
      </c>
      <c r="H20" s="13">
        <v>15000</v>
      </c>
    </row>
    <row r="21" spans="1:8" ht="33.75">
      <c r="A21" s="7">
        <v>17</v>
      </c>
      <c r="B21" s="8" t="s">
        <v>67</v>
      </c>
      <c r="C21" s="8" t="s">
        <v>68</v>
      </c>
      <c r="D21" s="8" t="s">
        <v>7</v>
      </c>
      <c r="E21" s="8" t="s">
        <v>69</v>
      </c>
      <c r="F21" s="9">
        <v>35</v>
      </c>
      <c r="G21" s="12" t="s">
        <v>70</v>
      </c>
      <c r="H21" s="13">
        <v>10500</v>
      </c>
    </row>
    <row r="22" spans="1:8" ht="56.25">
      <c r="A22" s="7">
        <v>18</v>
      </c>
      <c r="B22" s="8" t="s">
        <v>71</v>
      </c>
      <c r="C22" s="8" t="s">
        <v>18</v>
      </c>
      <c r="D22" s="8" t="s">
        <v>7</v>
      </c>
      <c r="E22" s="8" t="s">
        <v>72</v>
      </c>
      <c r="F22" s="9">
        <v>80</v>
      </c>
      <c r="G22" s="8" t="s">
        <v>73</v>
      </c>
      <c r="H22" s="13">
        <v>24000</v>
      </c>
    </row>
    <row r="23" spans="1:8" ht="56.25">
      <c r="A23" s="7">
        <v>19</v>
      </c>
      <c r="B23" s="8" t="s">
        <v>71</v>
      </c>
      <c r="C23" s="8" t="s">
        <v>18</v>
      </c>
      <c r="D23" s="8" t="s">
        <v>7</v>
      </c>
      <c r="E23" s="8" t="s">
        <v>74</v>
      </c>
      <c r="F23" s="9">
        <v>140</v>
      </c>
      <c r="G23" s="12" t="s">
        <v>31</v>
      </c>
      <c r="H23" s="13">
        <v>33600</v>
      </c>
    </row>
    <row r="24" spans="1:8" ht="33.75">
      <c r="A24" s="7">
        <v>20</v>
      </c>
      <c r="B24" s="8" t="s">
        <v>75</v>
      </c>
      <c r="C24" s="8" t="s">
        <v>113</v>
      </c>
      <c r="D24" s="8" t="s">
        <v>7</v>
      </c>
      <c r="E24" s="15" t="s">
        <v>76</v>
      </c>
      <c r="F24" s="16">
        <v>45</v>
      </c>
      <c r="G24" s="12" t="s">
        <v>77</v>
      </c>
      <c r="H24" s="13">
        <v>10800</v>
      </c>
    </row>
    <row r="25" spans="1:8" ht="67.5">
      <c r="A25" s="7">
        <v>21</v>
      </c>
      <c r="B25" s="14" t="s">
        <v>78</v>
      </c>
      <c r="C25" s="8" t="s">
        <v>27</v>
      </c>
      <c r="D25" s="8" t="s">
        <v>7</v>
      </c>
      <c r="E25" s="15" t="s">
        <v>79</v>
      </c>
      <c r="F25" s="16">
        <v>47</v>
      </c>
      <c r="G25" s="18" t="s">
        <v>80</v>
      </c>
      <c r="H25" s="13">
        <v>15510</v>
      </c>
    </row>
    <row r="26" spans="1:8" ht="45">
      <c r="A26" s="7">
        <v>22</v>
      </c>
      <c r="B26" s="8" t="s">
        <v>20</v>
      </c>
      <c r="C26" s="8" t="s">
        <v>21</v>
      </c>
      <c r="D26" s="8" t="s">
        <v>22</v>
      </c>
      <c r="E26" s="8" t="s">
        <v>81</v>
      </c>
      <c r="F26" s="9">
        <v>20</v>
      </c>
      <c r="G26" s="12" t="s">
        <v>82</v>
      </c>
      <c r="H26" s="13">
        <v>4200</v>
      </c>
    </row>
    <row r="27" spans="1:8" ht="45">
      <c r="A27" s="7">
        <v>23</v>
      </c>
      <c r="B27" s="8" t="s">
        <v>20</v>
      </c>
      <c r="C27" s="8" t="s">
        <v>21</v>
      </c>
      <c r="D27" s="8" t="s">
        <v>22</v>
      </c>
      <c r="E27" s="8" t="s">
        <v>83</v>
      </c>
      <c r="F27" s="9">
        <v>20</v>
      </c>
      <c r="G27" s="12" t="s">
        <v>82</v>
      </c>
      <c r="H27" s="13">
        <v>4200</v>
      </c>
    </row>
    <row r="28" spans="1:8" ht="45">
      <c r="A28" s="7">
        <v>24</v>
      </c>
      <c r="B28" s="8" t="s">
        <v>116</v>
      </c>
      <c r="C28" s="8" t="s">
        <v>84</v>
      </c>
      <c r="D28" s="8" t="s">
        <v>19</v>
      </c>
      <c r="E28" s="9" t="s">
        <v>85</v>
      </c>
      <c r="F28" s="9">
        <v>45</v>
      </c>
      <c r="G28" s="12" t="s">
        <v>86</v>
      </c>
      <c r="H28" s="13">
        <v>12150</v>
      </c>
    </row>
    <row r="29" spans="1:8" ht="45">
      <c r="A29" s="20">
        <v>25</v>
      </c>
      <c r="B29" s="1" t="s">
        <v>116</v>
      </c>
      <c r="C29" s="1" t="s">
        <v>84</v>
      </c>
      <c r="D29" s="1" t="s">
        <v>19</v>
      </c>
      <c r="E29" s="1" t="s">
        <v>87</v>
      </c>
      <c r="F29" s="3">
        <v>48</v>
      </c>
      <c r="G29" s="21" t="s">
        <v>86</v>
      </c>
      <c r="H29" s="22">
        <v>20160</v>
      </c>
    </row>
    <row r="30" spans="1:8" ht="45">
      <c r="A30" s="7">
        <v>26</v>
      </c>
      <c r="B30" s="8" t="s">
        <v>116</v>
      </c>
      <c r="C30" s="8" t="s">
        <v>84</v>
      </c>
      <c r="D30" s="8" t="s">
        <v>19</v>
      </c>
      <c r="E30" s="8" t="s">
        <v>88</v>
      </c>
      <c r="F30" s="9">
        <v>25</v>
      </c>
      <c r="G30" s="12" t="s">
        <v>86</v>
      </c>
      <c r="H30" s="13">
        <v>10500</v>
      </c>
    </row>
    <row r="31" spans="1:8" ht="56.25">
      <c r="A31" s="7">
        <v>27</v>
      </c>
      <c r="B31" s="8" t="s">
        <v>89</v>
      </c>
      <c r="C31" s="8" t="s">
        <v>90</v>
      </c>
      <c r="D31" s="8" t="s">
        <v>26</v>
      </c>
      <c r="E31" s="8" t="s">
        <v>91</v>
      </c>
      <c r="F31" s="9">
        <v>30</v>
      </c>
      <c r="G31" s="12" t="s">
        <v>92</v>
      </c>
      <c r="H31" s="13">
        <v>6300</v>
      </c>
    </row>
    <row r="32" spans="1:8" ht="56.25">
      <c r="A32" s="7">
        <v>28</v>
      </c>
      <c r="B32" s="8" t="s">
        <v>89</v>
      </c>
      <c r="C32" s="8" t="s">
        <v>90</v>
      </c>
      <c r="D32" s="8" t="s">
        <v>26</v>
      </c>
      <c r="E32" s="9" t="s">
        <v>93</v>
      </c>
      <c r="F32" s="9">
        <v>60</v>
      </c>
      <c r="G32" s="12" t="s">
        <v>94</v>
      </c>
      <c r="H32" s="13">
        <v>25200</v>
      </c>
    </row>
    <row r="33" spans="1:8" ht="33.75">
      <c r="A33" s="7">
        <v>29</v>
      </c>
      <c r="B33" s="8" t="s">
        <v>95</v>
      </c>
      <c r="C33" s="8" t="s">
        <v>28</v>
      </c>
      <c r="D33" s="8" t="s">
        <v>29</v>
      </c>
      <c r="E33" s="8" t="s">
        <v>96</v>
      </c>
      <c r="F33" s="9">
        <v>70</v>
      </c>
      <c r="G33" s="12" t="s">
        <v>97</v>
      </c>
      <c r="H33" s="13">
        <v>21000</v>
      </c>
    </row>
    <row r="34" spans="1:8" ht="33.75">
      <c r="A34" s="7">
        <v>30</v>
      </c>
      <c r="B34" s="8" t="s">
        <v>95</v>
      </c>
      <c r="C34" s="8" t="s">
        <v>28</v>
      </c>
      <c r="D34" s="8" t="s">
        <v>29</v>
      </c>
      <c r="E34" s="8" t="s">
        <v>98</v>
      </c>
      <c r="F34" s="9">
        <v>90</v>
      </c>
      <c r="G34" s="12" t="s">
        <v>99</v>
      </c>
      <c r="H34" s="13">
        <v>37800</v>
      </c>
    </row>
    <row r="35" spans="1:8" ht="45">
      <c r="A35" s="7">
        <v>31</v>
      </c>
      <c r="B35" s="8" t="s">
        <v>100</v>
      </c>
      <c r="C35" s="8" t="s">
        <v>112</v>
      </c>
      <c r="D35" s="8" t="s">
        <v>7</v>
      </c>
      <c r="E35" s="8" t="s">
        <v>101</v>
      </c>
      <c r="F35" s="9">
        <v>80</v>
      </c>
      <c r="G35" s="12" t="s">
        <v>102</v>
      </c>
      <c r="H35" s="13">
        <v>24000</v>
      </c>
    </row>
    <row r="36" spans="1:8" ht="45">
      <c r="A36" s="7">
        <v>32</v>
      </c>
      <c r="B36" s="8" t="s">
        <v>100</v>
      </c>
      <c r="C36" s="8" t="s">
        <v>112</v>
      </c>
      <c r="D36" s="8" t="s">
        <v>7</v>
      </c>
      <c r="E36" s="8" t="s">
        <v>103</v>
      </c>
      <c r="F36" s="9">
        <v>50</v>
      </c>
      <c r="G36" s="17" t="s">
        <v>102</v>
      </c>
      <c r="H36" s="13">
        <v>21000</v>
      </c>
    </row>
    <row r="37" spans="1:8" ht="45">
      <c r="A37" s="7">
        <v>33</v>
      </c>
      <c r="B37" s="8" t="s">
        <v>104</v>
      </c>
      <c r="C37" s="8" t="s">
        <v>105</v>
      </c>
      <c r="D37" s="8" t="s">
        <v>10</v>
      </c>
      <c r="E37" s="8" t="s">
        <v>106</v>
      </c>
      <c r="F37" s="9">
        <v>35</v>
      </c>
      <c r="G37" s="12" t="s">
        <v>107</v>
      </c>
      <c r="H37" s="13">
        <v>12600</v>
      </c>
    </row>
    <row r="38" spans="1:8" ht="45">
      <c r="A38" s="7">
        <v>34</v>
      </c>
      <c r="B38" s="8" t="s">
        <v>104</v>
      </c>
      <c r="C38" s="8" t="s">
        <v>105</v>
      </c>
      <c r="D38" s="8" t="s">
        <v>10</v>
      </c>
      <c r="E38" s="8" t="s">
        <v>108</v>
      </c>
      <c r="F38" s="9">
        <v>30</v>
      </c>
      <c r="G38" s="12" t="s">
        <v>109</v>
      </c>
      <c r="H38" s="13">
        <v>9000</v>
      </c>
    </row>
    <row r="39" spans="1:8" ht="14.25">
      <c r="A39" s="2"/>
      <c r="B39" s="2"/>
      <c r="C39" s="2"/>
      <c r="D39" s="2"/>
      <c r="E39" s="2"/>
      <c r="F39" s="2"/>
      <c r="G39" s="2"/>
      <c r="H39" s="23">
        <f>SUM(H5:H38)</f>
        <v>586110</v>
      </c>
    </row>
    <row r="41" spans="1:8" ht="14.25">
      <c r="A41" s="24" t="s">
        <v>110</v>
      </c>
      <c r="B41" s="24"/>
      <c r="C41" s="24"/>
      <c r="D41" s="24"/>
      <c r="E41" s="24"/>
      <c r="F41" s="24"/>
      <c r="G41" s="24"/>
      <c r="H41" s="24"/>
    </row>
    <row r="42" spans="1:8" ht="14.25">
      <c r="A42" s="24"/>
      <c r="B42" s="24"/>
      <c r="C42" s="24"/>
      <c r="D42" s="24"/>
      <c r="E42" s="24"/>
      <c r="F42" s="24"/>
      <c r="G42" s="24"/>
      <c r="H42" s="24"/>
    </row>
    <row r="43" spans="1:8" ht="14.25">
      <c r="A43" s="24"/>
      <c r="B43" s="24"/>
      <c r="C43" s="24"/>
      <c r="D43" s="24"/>
      <c r="E43" s="24"/>
      <c r="F43" s="24"/>
      <c r="G43" s="24"/>
      <c r="H43" s="24"/>
    </row>
    <row r="44" spans="1:8" ht="14.25">
      <c r="A44" s="24"/>
      <c r="B44" s="24"/>
      <c r="C44" s="24"/>
      <c r="D44" s="24"/>
      <c r="E44" s="24"/>
      <c r="F44" s="24"/>
      <c r="G44" s="24"/>
      <c r="H44" s="24"/>
    </row>
  </sheetData>
  <sheetProtection/>
  <mergeCells count="2">
    <mergeCell ref="A41:H44"/>
    <mergeCell ref="A1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mzdanowicz</dc:creator>
  <cp:keywords/>
  <dc:description/>
  <cp:lastModifiedBy>Monika Szczecińska</cp:lastModifiedBy>
  <cp:lastPrinted>2018-04-30T10:23:36Z</cp:lastPrinted>
  <dcterms:created xsi:type="dcterms:W3CDTF">2010-05-12T10:05:58Z</dcterms:created>
  <dcterms:modified xsi:type="dcterms:W3CDTF">2018-05-02T10:47:27Z</dcterms:modified>
  <cp:category/>
  <cp:version/>
  <cp:contentType/>
  <cp:contentStatus/>
</cp:coreProperties>
</file>